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510" tabRatio="898" firstSheet="1" activeTab="1"/>
  </bookViews>
  <sheets>
    <sheet name="VXXXXX" sheetId="1" state="veryHidden" r:id="rId1"/>
    <sheet name="1.가축전염병예방주사" sheetId="2" r:id="rId2"/>
    <sheet name="2수의사현황" sheetId="3" r:id="rId3"/>
    <sheet name="3.축산물위생관계" sheetId="4" r:id="rId4"/>
    <sheet name="4.소유별임야" sheetId="5" r:id="rId5"/>
    <sheet name="5.임상별산림" sheetId="6" r:id="rId6"/>
    <sheet name="6.임상별임목축적" sheetId="7" r:id="rId7"/>
    <sheet name="7.산림피해" sheetId="8" r:id="rId8"/>
    <sheet name="8.임산물생산량" sheetId="9" r:id="rId9"/>
    <sheet name="9.친환경농산물 인증현황" sheetId="10" r:id="rId10"/>
  </sheets>
  <definedNames>
    <definedName name="_xlnm.Print_Area" localSheetId="2">'2수의사현황'!$A$2:$L$12</definedName>
  </definedNames>
  <calcPr fullCalcOnLoad="1"/>
</workbook>
</file>

<file path=xl/sharedStrings.xml><?xml version="1.0" encoding="utf-8"?>
<sst xmlns="http://schemas.openxmlformats.org/spreadsheetml/2006/main" count="259" uniqueCount="147">
  <si>
    <t xml:space="preserve"> </t>
  </si>
  <si>
    <t>합  계</t>
  </si>
  <si>
    <t>단위:ha</t>
  </si>
  <si>
    <t>면  적</t>
  </si>
  <si>
    <t>계</t>
  </si>
  <si>
    <t>합     계</t>
  </si>
  <si>
    <t>기   타</t>
  </si>
  <si>
    <t>합    계</t>
  </si>
  <si>
    <t>단위:명</t>
  </si>
  <si>
    <t>행  정</t>
  </si>
  <si>
    <t>연  구</t>
  </si>
  <si>
    <t>공 수 의</t>
  </si>
  <si>
    <t>개업수의</t>
  </si>
  <si>
    <t>학   교</t>
  </si>
  <si>
    <t>단   체</t>
  </si>
  <si>
    <t>국 유 림</t>
  </si>
  <si>
    <t>공 유 림</t>
  </si>
  <si>
    <t>사 유 림</t>
  </si>
  <si>
    <t>산림청소관</t>
  </si>
  <si>
    <t>타부처소관</t>
  </si>
  <si>
    <t>시 유 림</t>
  </si>
  <si>
    <t>혼 효 림</t>
  </si>
  <si>
    <t>입      목       지</t>
  </si>
  <si>
    <t>침엽수림</t>
  </si>
  <si>
    <t>활엽수림</t>
  </si>
  <si>
    <t>혼 효 림</t>
  </si>
  <si>
    <t>죽   림</t>
  </si>
  <si>
    <t>미입목지</t>
  </si>
  <si>
    <t>황 폐 지</t>
  </si>
  <si>
    <t>개  간</t>
  </si>
  <si>
    <t>단위:㎥</t>
  </si>
  <si>
    <t>침 엽 수</t>
  </si>
  <si>
    <t>활 엽 수</t>
  </si>
  <si>
    <t>죽 림 (속)</t>
  </si>
  <si>
    <t>면적:ha,천원</t>
  </si>
  <si>
    <t>건  수</t>
  </si>
  <si>
    <t>피해액</t>
  </si>
  <si>
    <t>건수</t>
  </si>
  <si>
    <t>면적</t>
  </si>
  <si>
    <t>기       타</t>
  </si>
  <si>
    <t>도     벌</t>
  </si>
  <si>
    <t>무  허  가  벌  채</t>
  </si>
  <si>
    <t>제 지</t>
  </si>
  <si>
    <t>산        불</t>
  </si>
  <si>
    <t xml:space="preserve">피해액 </t>
  </si>
  <si>
    <t>불법산림형질변경</t>
  </si>
  <si>
    <t>구    분</t>
  </si>
  <si>
    <t>구·군유림</t>
  </si>
  <si>
    <t>단위:마리</t>
  </si>
  <si>
    <t>구   분</t>
  </si>
  <si>
    <t xml:space="preserve"> 1.  가축전염병 예방주사 실적</t>
  </si>
  <si>
    <t>소전염성 
비기관염</t>
  </si>
  <si>
    <t>돼    지
일본뇌염</t>
  </si>
  <si>
    <t>돼지전염성
위장병</t>
  </si>
  <si>
    <t>돼      지
오제스키병</t>
  </si>
  <si>
    <t>뉴캣슬병</t>
  </si>
  <si>
    <t>광견병</t>
  </si>
  <si>
    <t>소유행열</t>
  </si>
  <si>
    <t>소
아까바네병</t>
  </si>
  <si>
    <t>기  타</t>
  </si>
  <si>
    <t>무    입    목     지</t>
  </si>
  <si>
    <t>탄  저
기종저</t>
  </si>
  <si>
    <t>구    분</t>
  </si>
  <si>
    <t>Ⅵ. 농  림  수  산  업</t>
  </si>
  <si>
    <t>2 0 0 6</t>
  </si>
  <si>
    <t>2 0 0 7</t>
  </si>
  <si>
    <t>-</t>
  </si>
  <si>
    <t>자료 : 시장경제과</t>
  </si>
  <si>
    <t>2 0 0 8</t>
  </si>
  <si>
    <t>2 0 0 8</t>
  </si>
  <si>
    <t>수   의   사</t>
  </si>
  <si>
    <t>직               업               별</t>
  </si>
  <si>
    <t>남</t>
  </si>
  <si>
    <t>여</t>
  </si>
  <si>
    <t>단위:개소</t>
  </si>
  <si>
    <t>자료 : 도시경관과</t>
  </si>
  <si>
    <t>2 0 0 9</t>
  </si>
  <si>
    <t>주1) : 2004. 7월 「축산물가공처리법 22조」로 인해 식육가공업에서 분리되었음</t>
  </si>
  <si>
    <t>2 0 1 0</t>
  </si>
  <si>
    <t>자료 : 시장경제과</t>
  </si>
  <si>
    <r>
      <t>돼지열병</t>
    </r>
    <r>
      <rPr>
        <vertAlign val="superscript"/>
        <sz val="11"/>
        <rFont val="바탕체"/>
        <family val="1"/>
      </rPr>
      <t>1)</t>
    </r>
  </si>
  <si>
    <t>주 : 1) 돼지열병(돼지콜레라) 2012년 삽입</t>
  </si>
  <si>
    <t>2 0 1 1</t>
  </si>
  <si>
    <t>연 별 및 구 군 별</t>
  </si>
  <si>
    <t>연 별 및   구 군 별</t>
  </si>
  <si>
    <t>용 재</t>
  </si>
  <si>
    <t>죽 재</t>
  </si>
  <si>
    <t>연 료</t>
  </si>
  <si>
    <t>농용자재</t>
  </si>
  <si>
    <t>종 실</t>
  </si>
  <si>
    <t>버 섯</t>
  </si>
  <si>
    <t>섬유원료</t>
  </si>
  <si>
    <t>수 지</t>
  </si>
  <si>
    <t>탄닌원료</t>
  </si>
  <si>
    <t>약 용</t>
  </si>
  <si>
    <t>죽 순</t>
  </si>
  <si>
    <t>산나물</t>
  </si>
  <si>
    <t>(㎥)</t>
  </si>
  <si>
    <t>(속)</t>
  </si>
  <si>
    <t>(M/T)</t>
  </si>
  <si>
    <t>(t)</t>
  </si>
  <si>
    <t>(㎏)</t>
  </si>
  <si>
    <t>자료:도시경관과</t>
  </si>
  <si>
    <t>면적:건,가구,ha,톤</t>
  </si>
  <si>
    <t>농                    산                    물</t>
  </si>
  <si>
    <t>축          산          물</t>
  </si>
  <si>
    <t>유 기  농 산 물</t>
  </si>
  <si>
    <t xml:space="preserve"> 전환기 유기 농산물</t>
  </si>
  <si>
    <t xml:space="preserve"> 무농약 농산물</t>
  </si>
  <si>
    <t xml:space="preserve"> 저농약 농산물</t>
  </si>
  <si>
    <t>합    계</t>
  </si>
  <si>
    <t>유기 축산물</t>
  </si>
  <si>
    <t>무항생제 축산물</t>
  </si>
  <si>
    <t>농가수</t>
  </si>
  <si>
    <t>면적</t>
  </si>
  <si>
    <t>출하량</t>
  </si>
  <si>
    <t xml:space="preserve">  주:2007년부터 민간인증현황 포함</t>
  </si>
  <si>
    <t>자료:시장경제과</t>
  </si>
  <si>
    <t>구    분</t>
  </si>
  <si>
    <t>합계</t>
  </si>
  <si>
    <t>도축업</t>
  </si>
  <si>
    <t>집유업</t>
  </si>
  <si>
    <t>축산물가공업</t>
  </si>
  <si>
    <t>축산물
보관업</t>
  </si>
  <si>
    <t>축산물
운반업</t>
  </si>
  <si>
    <t>축 산 물 판 매 업</t>
  </si>
  <si>
    <t>소계</t>
  </si>
  <si>
    <t>식  육
가공업</t>
  </si>
  <si>
    <r>
      <t>식육포장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>처리업</t>
    </r>
  </si>
  <si>
    <t>유가공업</t>
  </si>
  <si>
    <t>알가공업</t>
  </si>
  <si>
    <t>식육
판매업</t>
  </si>
  <si>
    <t>식육부산물
전문판매업</t>
  </si>
  <si>
    <t>우유류
판매업</t>
  </si>
  <si>
    <t>축산물수입
판매업</t>
  </si>
  <si>
    <t>2 0 0 7</t>
  </si>
  <si>
    <t>2 0 0 8</t>
  </si>
  <si>
    <t>2 0 1 0</t>
  </si>
  <si>
    <t>2 0 1 1</t>
  </si>
  <si>
    <t xml:space="preserve"> 2. 수 의 사  현 황</t>
  </si>
  <si>
    <t xml:space="preserve"> 3. 축산물 위생관계업소</t>
  </si>
  <si>
    <t xml:space="preserve"> 4. 소 유 별 임 야 면 적</t>
  </si>
  <si>
    <t xml:space="preserve"> 5.  임 상 별 산 림 면 적</t>
  </si>
  <si>
    <t xml:space="preserve"> 6. 임 상 별 임 목 축 적</t>
  </si>
  <si>
    <t xml:space="preserve"> 7.  산    림    피    해</t>
  </si>
  <si>
    <t xml:space="preserve"> 8. 임 산 물  생 산 량</t>
  </si>
  <si>
    <t xml:space="preserve"> 9. 친환경 농산물 인증현황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</si>
</sst>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  <numFmt numFmtId="178" formatCode="0_ "/>
    <numFmt numFmtId="179" formatCode="_-* #,##0.0_-;\-* #,##0.0_-;_-* &quot;-&quot;_-;_-@_-"/>
    <numFmt numFmtId="180" formatCode="_ * #,##0.00_ ;_ * \-#,##0.00_ ;_ * &quot;-&quot;??_ ;_ @_ "/>
    <numFmt numFmtId="181" formatCode="#,##0;\-#,##0;&quot;-&quot;;"/>
    <numFmt numFmtId="182" formatCode="#,##0.0;\-#,##0.0;&quot;-&quot;"/>
    <numFmt numFmtId="183" formatCode="#,##0.00;\-#,##0.00;&quot;-&quot;"/>
    <numFmt numFmtId="184" formatCode="_-* #,##0.0_-;\-* #,##0.0_-;_-* &quot;-&quot;?_-;_-@_-"/>
    <numFmt numFmtId="185" formatCode="#,##0;\-#,##0;&quot; &quot;;"/>
    <numFmt numFmtId="186" formatCode="_-* #,##0_-;\-* #,##0_-;_-* &quot; &quot;_-;_-@_-"/>
    <numFmt numFmtId="187" formatCode="0.00_);[Red]\(0.00\)"/>
    <numFmt numFmtId="188" formatCode="#,##0.00;[Red]#,##0.00"/>
    <numFmt numFmtId="189" formatCode="#,##0.00_);[Red]\(#,##0.00\)"/>
    <numFmt numFmtId="190" formatCode="#,##0;\-#,##0;&quot; &quot;"/>
    <numFmt numFmtId="191" formatCode="mm&quot;월&quot;\ dd&quot;일&quot;"/>
    <numFmt numFmtId="192" formatCode="#,##0.0;\-#,##0.0;&quot;-&quot;;"/>
    <numFmt numFmtId="193" formatCode="#,##0_ "/>
    <numFmt numFmtId="194" formatCode="#,##0;[Red]#,##0"/>
    <numFmt numFmtId="195" formatCode="_-* #,##0.000000000000_-;\-* #,##0.000000000000_-;_-* &quot;-&quot;????????????_-;_-@_-"/>
    <numFmt numFmtId="196" formatCode="[$-412]yyyy&quot;년&quot;\ m&quot;월&quot;\ d&quot;일&quot;\ dddd"/>
    <numFmt numFmtId="197" formatCode="_-* #,##0.00_-;\-* #,##0.00_-;_-* &quot;-&quot;_-;_-@_-"/>
    <numFmt numFmtId="198" formatCode="_-* #,##0.000_-;\-* #,##0.000_-;_-* &quot;-&quot;_-;_-@_-"/>
    <numFmt numFmtId="199" formatCode="0.0_);[Red]\(0.0\)"/>
    <numFmt numFmtId="200" formatCode="#,##0.0_ "/>
    <numFmt numFmtId="201" formatCode="#,##0.0_);[Red]\(#,##0.0\)"/>
    <numFmt numFmtId="202" formatCode="_-* #,##0_-;\-* #,##0_-;_-* &quot;-&quot;??_-;_-@_-"/>
  </numFmts>
  <fonts count="48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sz val="12"/>
      <name val="돋움"/>
      <family val="3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바탕체"/>
      <family val="1"/>
    </font>
    <font>
      <sz val="10"/>
      <name val="돋움"/>
      <family val="3"/>
    </font>
    <font>
      <sz val="18"/>
      <name val="돋움"/>
      <family val="3"/>
    </font>
    <font>
      <vertAlign val="superscript"/>
      <sz val="11"/>
      <name val="바탕체"/>
      <family val="1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0" applyNumberFormat="0" applyAlignment="0" applyProtection="0"/>
    <xf numFmtId="0" fontId="5" fillId="0" borderId="11">
      <alignment horizontal="left" vertical="center"/>
      <protection/>
    </xf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3" fontId="0" fillId="0" borderId="0" xfId="0" applyNumberFormat="1" applyFill="1" applyAlignment="1">
      <alignment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0" xfId="48" applyFont="1" applyFill="1" applyBorder="1" applyAlignment="1">
      <alignment vertical="center"/>
    </xf>
    <xf numFmtId="41" fontId="2" fillId="0" borderId="0" xfId="48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fill" vertical="center"/>
    </xf>
    <xf numFmtId="0" fontId="2" fillId="0" borderId="15" xfId="0" applyFont="1" applyFill="1" applyBorder="1" applyAlignment="1">
      <alignment horizontal="fill" vertical="center"/>
    </xf>
    <xf numFmtId="41" fontId="2" fillId="0" borderId="0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1" fontId="2" fillId="0" borderId="14" xfId="48" applyNumberFormat="1" applyFont="1" applyFill="1" applyBorder="1" applyAlignment="1">
      <alignment vertical="center"/>
    </xf>
    <xf numFmtId="43" fontId="2" fillId="0" borderId="0" xfId="48" applyNumberFormat="1" applyFont="1" applyFill="1" applyBorder="1" applyAlignment="1">
      <alignment horizontal="right" vertical="center"/>
    </xf>
    <xf numFmtId="43" fontId="2" fillId="0" borderId="0" xfId="48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48" applyFont="1" applyFill="1" applyBorder="1" applyAlignment="1">
      <alignment horizontal="center" vertical="center"/>
    </xf>
    <xf numFmtId="41" fontId="2" fillId="0" borderId="16" xfId="48" applyFont="1" applyFill="1" applyBorder="1" applyAlignment="1">
      <alignment horizontal="center" vertical="center"/>
    </xf>
    <xf numFmtId="41" fontId="2" fillId="0" borderId="14" xfId="48" applyFont="1" applyFill="1" applyBorder="1" applyAlignment="1">
      <alignment vertical="center"/>
    </xf>
    <xf numFmtId="41" fontId="2" fillId="0" borderId="17" xfId="48" applyFont="1" applyFill="1" applyBorder="1" applyAlignment="1">
      <alignment vertical="center"/>
    </xf>
    <xf numFmtId="41" fontId="2" fillId="0" borderId="17" xfId="48" applyNumberFormat="1" applyFont="1" applyFill="1" applyBorder="1" applyAlignment="1">
      <alignment vertical="center"/>
    </xf>
    <xf numFmtId="41" fontId="2" fillId="0" borderId="16" xfId="48" applyFont="1" applyFill="1" applyBorder="1" applyAlignment="1">
      <alignment vertical="center"/>
    </xf>
    <xf numFmtId="41" fontId="2" fillId="0" borderId="17" xfId="48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0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vertical="center"/>
    </xf>
    <xf numFmtId="41" fontId="2" fillId="0" borderId="16" xfId="49" applyFont="1" applyFill="1" applyBorder="1" applyAlignment="1">
      <alignment horizontal="center" vertical="center"/>
    </xf>
    <xf numFmtId="41" fontId="2" fillId="0" borderId="0" xfId="49" applyFont="1" applyFill="1" applyBorder="1" applyAlignment="1">
      <alignment horizontal="center" vertical="center"/>
    </xf>
    <xf numFmtId="41" fontId="2" fillId="0" borderId="17" xfId="49" applyFont="1" applyFill="1" applyBorder="1" applyAlignment="1">
      <alignment horizontal="center" vertical="center"/>
    </xf>
    <xf numFmtId="41" fontId="2" fillId="0" borderId="14" xfId="49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vertical="center"/>
    </xf>
    <xf numFmtId="41" fontId="2" fillId="0" borderId="16" xfId="49" applyNumberFormat="1" applyFont="1" applyFill="1" applyBorder="1" applyAlignment="1">
      <alignment vertical="center"/>
    </xf>
    <xf numFmtId="41" fontId="2" fillId="0" borderId="14" xfId="49" applyNumberFormat="1" applyFont="1" applyFill="1" applyBorder="1" applyAlignment="1">
      <alignment vertical="center"/>
    </xf>
    <xf numFmtId="41" fontId="2" fillId="0" borderId="17" xfId="49" applyNumberFormat="1" applyFont="1" applyFill="1" applyBorder="1" applyAlignment="1">
      <alignment vertical="center"/>
    </xf>
    <xf numFmtId="41" fontId="3" fillId="0" borderId="0" xfId="49" applyNumberFormat="1" applyFont="1" applyFill="1" applyAlignment="1">
      <alignment vertical="center"/>
    </xf>
    <xf numFmtId="41" fontId="3" fillId="0" borderId="0" xfId="49" applyNumberFormat="1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1" fontId="2" fillId="0" borderId="20" xfId="49" applyNumberFormat="1" applyFont="1" applyFill="1" applyBorder="1" applyAlignment="1">
      <alignment horizontal="right" vertical="center"/>
    </xf>
    <xf numFmtId="41" fontId="9" fillId="0" borderId="20" xfId="49" applyNumberFormat="1" applyFont="1" applyFill="1" applyBorder="1" applyAlignment="1">
      <alignment horizontal="right" vertical="center"/>
    </xf>
    <xf numFmtId="41" fontId="2" fillId="0" borderId="11" xfId="49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183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right" vertical="center"/>
    </xf>
    <xf numFmtId="41" fontId="2" fillId="0" borderId="20" xfId="49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8" xfId="49" applyNumberFormat="1" applyFont="1" applyFill="1" applyBorder="1" applyAlignment="1">
      <alignment vertical="center"/>
    </xf>
    <xf numFmtId="41" fontId="2" fillId="0" borderId="18" xfId="49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18" xfId="48" applyFont="1" applyFill="1" applyBorder="1" applyAlignment="1">
      <alignment vertical="center"/>
    </xf>
    <xf numFmtId="41" fontId="2" fillId="0" borderId="20" xfId="48" applyFont="1" applyFill="1" applyBorder="1" applyAlignment="1">
      <alignment vertical="center"/>
    </xf>
    <xf numFmtId="41" fontId="2" fillId="0" borderId="20" xfId="48" applyFont="1" applyFill="1" applyBorder="1" applyAlignment="1">
      <alignment horizontal="right" vertical="center"/>
    </xf>
    <xf numFmtId="41" fontId="2" fillId="0" borderId="21" xfId="48" applyFont="1" applyFill="1" applyBorder="1" applyAlignment="1">
      <alignment vertical="center"/>
    </xf>
    <xf numFmtId="41" fontId="2" fillId="0" borderId="23" xfId="48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 vertical="center"/>
    </xf>
    <xf numFmtId="41" fontId="2" fillId="0" borderId="23" xfId="48" applyNumberFormat="1" applyFont="1" applyFill="1" applyBorder="1" applyAlignment="1">
      <alignment vertical="center"/>
    </xf>
    <xf numFmtId="41" fontId="2" fillId="0" borderId="18" xfId="48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21" xfId="49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41" fontId="2" fillId="0" borderId="21" xfId="48" applyNumberFormat="1" applyFont="1" applyFill="1" applyBorder="1" applyAlignment="1">
      <alignment vertical="center"/>
    </xf>
    <xf numFmtId="41" fontId="2" fillId="0" borderId="21" xfId="48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Hyperlink" xfId="66"/>
    <cellStyle name="Header1" xfId="67"/>
    <cellStyle name="Header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77734375" style="6" customWidth="1"/>
    <col min="2" max="2" width="6.99609375" style="6" customWidth="1"/>
    <col min="3" max="4" width="7.99609375" style="6" customWidth="1"/>
    <col min="5" max="5" width="8.88671875" style="6" customWidth="1"/>
    <col min="6" max="16" width="6.77734375" style="6" customWidth="1"/>
    <col min="17" max="17" width="8.99609375" style="6" customWidth="1"/>
    <col min="18" max="18" width="6.77734375" style="6" customWidth="1"/>
    <col min="19" max="20" width="7.6640625" style="6" customWidth="1"/>
    <col min="21" max="21" width="9.77734375" style="6" customWidth="1"/>
    <col min="22" max="16384" width="8.88671875" style="6" customWidth="1"/>
  </cols>
  <sheetData>
    <row r="1" spans="7:14" s="2" customFormat="1" ht="18" customHeight="1">
      <c r="G1" s="83"/>
      <c r="H1" s="83"/>
      <c r="I1" s="1"/>
      <c r="K1" s="1" t="s">
        <v>0</v>
      </c>
      <c r="L1" s="1"/>
      <c r="M1" s="1" t="s">
        <v>0</v>
      </c>
      <c r="N1" s="1" t="s">
        <v>0</v>
      </c>
    </row>
    <row r="2" spans="1:14" s="2" customFormat="1" ht="18" customHeight="1">
      <c r="A2" s="48" t="s">
        <v>146</v>
      </c>
      <c r="B2" s="48"/>
      <c r="C2" s="48"/>
      <c r="D2" s="48"/>
      <c r="G2" s="83"/>
      <c r="H2" s="83"/>
      <c r="I2" s="1"/>
      <c r="K2" s="1"/>
      <c r="L2" s="1"/>
      <c r="M2" s="1"/>
      <c r="N2" s="1"/>
    </row>
    <row r="3" s="2" customFormat="1" ht="13.5">
      <c r="B3" s="1" t="s">
        <v>0</v>
      </c>
    </row>
    <row r="4" spans="1:13" s="13" customFormat="1" ht="18.75" customHeight="1">
      <c r="A4" s="160" t="s">
        <v>103</v>
      </c>
      <c r="B4" s="160"/>
      <c r="J4" s="15" t="s">
        <v>0</v>
      </c>
      <c r="M4" s="15" t="s">
        <v>0</v>
      </c>
    </row>
    <row r="5" spans="1:30" s="13" customFormat="1" ht="18.75" customHeight="1">
      <c r="A5" s="133" t="s">
        <v>83</v>
      </c>
      <c r="B5" s="163" t="s">
        <v>104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39" t="s">
        <v>105</v>
      </c>
      <c r="W5" s="140"/>
      <c r="X5" s="140"/>
      <c r="Y5" s="140"/>
      <c r="Z5" s="140"/>
      <c r="AA5" s="140"/>
      <c r="AB5" s="140"/>
      <c r="AC5" s="140"/>
      <c r="AD5" s="140"/>
    </row>
    <row r="6" spans="1:30" s="13" customFormat="1" ht="21.75" customHeight="1">
      <c r="A6" s="162"/>
      <c r="B6" s="157" t="s">
        <v>5</v>
      </c>
      <c r="C6" s="155"/>
      <c r="D6" s="155"/>
      <c r="E6" s="155"/>
      <c r="F6" s="155" t="s">
        <v>106</v>
      </c>
      <c r="G6" s="155"/>
      <c r="H6" s="155"/>
      <c r="I6" s="155"/>
      <c r="J6" s="155" t="s">
        <v>107</v>
      </c>
      <c r="K6" s="155"/>
      <c r="L6" s="155"/>
      <c r="M6" s="155"/>
      <c r="N6" s="155" t="s">
        <v>108</v>
      </c>
      <c r="O6" s="155"/>
      <c r="P6" s="155"/>
      <c r="Q6" s="155"/>
      <c r="R6" s="155" t="s">
        <v>109</v>
      </c>
      <c r="S6" s="155"/>
      <c r="T6" s="155"/>
      <c r="U6" s="139"/>
      <c r="V6" s="155" t="s">
        <v>110</v>
      </c>
      <c r="W6" s="155"/>
      <c r="X6" s="139"/>
      <c r="Y6" s="155" t="s">
        <v>111</v>
      </c>
      <c r="Z6" s="155"/>
      <c r="AA6" s="139"/>
      <c r="AB6" s="155" t="s">
        <v>112</v>
      </c>
      <c r="AC6" s="155"/>
      <c r="AD6" s="139"/>
    </row>
    <row r="7" spans="1:30" s="13" customFormat="1" ht="21.75" customHeight="1">
      <c r="A7" s="161"/>
      <c r="B7" s="53" t="s">
        <v>35</v>
      </c>
      <c r="C7" s="11" t="s">
        <v>113</v>
      </c>
      <c r="D7" s="11" t="s">
        <v>114</v>
      </c>
      <c r="E7" s="11" t="s">
        <v>115</v>
      </c>
      <c r="F7" s="11" t="s">
        <v>35</v>
      </c>
      <c r="G7" s="11" t="s">
        <v>113</v>
      </c>
      <c r="H7" s="11" t="s">
        <v>114</v>
      </c>
      <c r="I7" s="11" t="s">
        <v>115</v>
      </c>
      <c r="J7" s="11" t="s">
        <v>35</v>
      </c>
      <c r="K7" s="11" t="s">
        <v>113</v>
      </c>
      <c r="L7" s="11" t="s">
        <v>114</v>
      </c>
      <c r="M7" s="11" t="s">
        <v>115</v>
      </c>
      <c r="N7" s="11" t="s">
        <v>35</v>
      </c>
      <c r="O7" s="11" t="s">
        <v>113</v>
      </c>
      <c r="P7" s="11" t="s">
        <v>114</v>
      </c>
      <c r="Q7" s="11" t="s">
        <v>115</v>
      </c>
      <c r="R7" s="11" t="s">
        <v>35</v>
      </c>
      <c r="S7" s="11" t="s">
        <v>113</v>
      </c>
      <c r="T7" s="11" t="s">
        <v>114</v>
      </c>
      <c r="U7" s="12" t="s">
        <v>115</v>
      </c>
      <c r="V7" s="11" t="s">
        <v>35</v>
      </c>
      <c r="W7" s="11" t="s">
        <v>113</v>
      </c>
      <c r="X7" s="12" t="s">
        <v>115</v>
      </c>
      <c r="Y7" s="11" t="s">
        <v>35</v>
      </c>
      <c r="Z7" s="11" t="s">
        <v>113</v>
      </c>
      <c r="AA7" s="12" t="s">
        <v>115</v>
      </c>
      <c r="AB7" s="11" t="s">
        <v>35</v>
      </c>
      <c r="AC7" s="11" t="s">
        <v>113</v>
      </c>
      <c r="AD7" s="12" t="s">
        <v>115</v>
      </c>
    </row>
    <row r="8" spans="1:30" s="16" customFormat="1" ht="27" customHeight="1">
      <c r="A8" s="98" t="s">
        <v>82</v>
      </c>
      <c r="B8" s="87">
        <f>SUM(F8+J8+N8+R8)</f>
        <v>2</v>
      </c>
      <c r="C8" s="87">
        <f>SUM(G8+K8+O8+S8)</f>
        <v>2</v>
      </c>
      <c r="D8" s="87">
        <f>SUM(H8+L8+P8+T8)</f>
        <v>0</v>
      </c>
      <c r="E8" s="87">
        <f>SUM(I8+M8+Q8+U8)</f>
        <v>4.08</v>
      </c>
      <c r="F8" s="87">
        <v>0</v>
      </c>
      <c r="G8" s="87">
        <v>0</v>
      </c>
      <c r="H8" s="87">
        <v>0</v>
      </c>
      <c r="I8" s="87">
        <v>0</v>
      </c>
      <c r="J8" s="87">
        <v>1</v>
      </c>
      <c r="K8" s="87">
        <v>1</v>
      </c>
      <c r="L8" s="87">
        <v>0</v>
      </c>
      <c r="M8" s="87">
        <v>0.56</v>
      </c>
      <c r="N8" s="87">
        <v>0</v>
      </c>
      <c r="O8" s="87">
        <v>0</v>
      </c>
      <c r="P8" s="87">
        <v>0</v>
      </c>
      <c r="Q8" s="87">
        <v>0</v>
      </c>
      <c r="R8" s="87">
        <v>1</v>
      </c>
      <c r="S8" s="87">
        <v>1</v>
      </c>
      <c r="T8" s="87">
        <v>0</v>
      </c>
      <c r="U8" s="87">
        <v>3.52</v>
      </c>
      <c r="V8" s="88">
        <f>Y8+AB8</f>
        <v>0</v>
      </c>
      <c r="W8" s="88">
        <f>Z8+AC8</f>
        <v>0</v>
      </c>
      <c r="X8" s="88">
        <f>AA8+AD8</f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</row>
    <row r="9" spans="1:20" s="2" customFormat="1" ht="16.5" customHeight="1">
      <c r="A9" s="84" t="s">
        <v>117</v>
      </c>
      <c r="B9" s="92"/>
      <c r="C9" s="93"/>
      <c r="D9" s="93"/>
      <c r="E9" s="23"/>
      <c r="F9" s="14"/>
      <c r="G9" s="14"/>
      <c r="H9" s="14"/>
      <c r="I9" s="14"/>
      <c r="J9" s="14"/>
      <c r="O9" s="91"/>
      <c r="P9" s="91"/>
      <c r="S9" s="91"/>
      <c r="T9" s="91"/>
    </row>
    <row r="10" spans="1:20" s="2" customFormat="1" ht="13.5">
      <c r="A10" s="126" t="s">
        <v>116</v>
      </c>
      <c r="B10" s="126"/>
      <c r="C10" s="126"/>
      <c r="D10" s="126"/>
      <c r="O10" s="91"/>
      <c r="P10" s="91"/>
      <c r="S10" s="91"/>
      <c r="T10" s="91"/>
    </row>
    <row r="11" spans="3:20" ht="13.5">
      <c r="C11" s="26"/>
      <c r="D11" s="26"/>
      <c r="S11" s="26"/>
      <c r="T11" s="26"/>
    </row>
    <row r="12" spans="3:4" ht="13.5">
      <c r="C12" s="26"/>
      <c r="D12" s="26"/>
    </row>
    <row r="13" spans="3:4" ht="13.5">
      <c r="C13" s="26"/>
      <c r="D13" s="26"/>
    </row>
    <row r="14" spans="3:4" ht="13.5">
      <c r="C14" s="26"/>
      <c r="D14" s="26"/>
    </row>
    <row r="15" spans="3:4" ht="13.5">
      <c r="C15" s="26"/>
      <c r="D15" s="26"/>
    </row>
    <row r="16" spans="3:4" ht="13.5">
      <c r="C16" s="26"/>
      <c r="D16" s="26"/>
    </row>
  </sheetData>
  <sheetProtection/>
  <mergeCells count="13">
    <mergeCell ref="N6:Q6"/>
    <mergeCell ref="R6:U6"/>
    <mergeCell ref="V6:X6"/>
    <mergeCell ref="Y6:AA6"/>
    <mergeCell ref="AB6:AD6"/>
    <mergeCell ref="A10:D10"/>
    <mergeCell ref="A4:B4"/>
    <mergeCell ref="A5:A7"/>
    <mergeCell ref="B5:U5"/>
    <mergeCell ref="V5:AD5"/>
    <mergeCell ref="B6:E6"/>
    <mergeCell ref="F6:I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3" sqref="A3:L3"/>
    </sheetView>
  </sheetViews>
  <sheetFormatPr defaultColWidth="8.88671875" defaultRowHeight="13.5"/>
  <cols>
    <col min="1" max="1" width="9.77734375" style="6" customWidth="1"/>
    <col min="2" max="2" width="7.10546875" style="6" customWidth="1"/>
    <col min="3" max="3" width="7.99609375" style="6" customWidth="1"/>
    <col min="4" max="4" width="8.4453125" style="6" customWidth="1"/>
    <col min="5" max="5" width="9.6640625" style="6" customWidth="1"/>
    <col min="6" max="6" width="9.99609375" style="6" customWidth="1"/>
    <col min="7" max="7" width="8.21484375" style="6" customWidth="1"/>
    <col min="8" max="8" width="7.99609375" style="6" customWidth="1"/>
    <col min="9" max="9" width="6.77734375" style="6" customWidth="1"/>
    <col min="10" max="11" width="9.77734375" style="6" customWidth="1"/>
    <col min="12" max="12" width="8.88671875" style="6" customWidth="1"/>
    <col min="13" max="13" width="6.77734375" style="6" customWidth="1"/>
    <col min="14" max="14" width="8.99609375" style="6" customWidth="1"/>
    <col min="15" max="15" width="6.77734375" style="6" customWidth="1"/>
    <col min="16" max="16" width="7.6640625" style="6" customWidth="1"/>
    <col min="17" max="17" width="8.4453125" style="6" customWidth="1"/>
    <col min="18" max="18" width="7.3359375" style="6" customWidth="1"/>
    <col min="19" max="19" width="7.4453125" style="6" customWidth="1"/>
    <col min="20" max="20" width="7.5546875" style="6" customWidth="1"/>
    <col min="21" max="16384" width="8.88671875" style="6" customWidth="1"/>
  </cols>
  <sheetData>
    <row r="1" spans="1:6" ht="28.5" customHeight="1">
      <c r="A1" s="131" t="s">
        <v>63</v>
      </c>
      <c r="B1" s="131"/>
      <c r="C1" s="131"/>
      <c r="D1" s="131"/>
      <c r="E1" s="131"/>
      <c r="F1" s="131"/>
    </row>
    <row r="2" spans="1:6" ht="12.75" customHeight="1">
      <c r="A2" s="47"/>
      <c r="B2" s="47"/>
      <c r="C2" s="47"/>
      <c r="D2" s="47"/>
      <c r="E2" s="47"/>
      <c r="F2" s="47"/>
    </row>
    <row r="3" spans="1:12" s="9" customFormat="1" ht="26.25" customHeight="1">
      <c r="A3" s="132" t="s">
        <v>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="9" customFormat="1" ht="15.75" customHeight="1"/>
    <row r="5" spans="1:6" s="9" customFormat="1" ht="21.75" customHeight="1">
      <c r="A5" s="7" t="s">
        <v>48</v>
      </c>
      <c r="F5" s="7" t="s">
        <v>0</v>
      </c>
    </row>
    <row r="6" spans="1:12" s="9" customFormat="1" ht="21.75" customHeight="1">
      <c r="A6" s="123" t="s">
        <v>49</v>
      </c>
      <c r="B6" s="133" t="s">
        <v>61</v>
      </c>
      <c r="C6" s="123" t="s">
        <v>51</v>
      </c>
      <c r="D6" s="123" t="s">
        <v>52</v>
      </c>
      <c r="E6" s="123" t="s">
        <v>53</v>
      </c>
      <c r="F6" s="123" t="s">
        <v>54</v>
      </c>
      <c r="G6" s="121" t="s">
        <v>55</v>
      </c>
      <c r="H6" s="121" t="s">
        <v>56</v>
      </c>
      <c r="I6" s="121" t="s">
        <v>57</v>
      </c>
      <c r="J6" s="123" t="s">
        <v>58</v>
      </c>
      <c r="K6" s="121" t="s">
        <v>80</v>
      </c>
      <c r="L6" s="128" t="s">
        <v>59</v>
      </c>
    </row>
    <row r="7" spans="1:12" s="9" customFormat="1" ht="21.75" customHeight="1">
      <c r="A7" s="124"/>
      <c r="B7" s="134"/>
      <c r="C7" s="122"/>
      <c r="D7" s="122"/>
      <c r="E7" s="122"/>
      <c r="F7" s="122"/>
      <c r="G7" s="122"/>
      <c r="H7" s="122"/>
      <c r="I7" s="122"/>
      <c r="J7" s="124"/>
      <c r="K7" s="125"/>
      <c r="L7" s="129"/>
    </row>
    <row r="8" spans="1:12" s="9" customFormat="1" ht="27" customHeight="1">
      <c r="A8" s="54" t="s">
        <v>64</v>
      </c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1661</v>
      </c>
      <c r="I8" s="69">
        <v>0</v>
      </c>
      <c r="J8" s="69">
        <v>0</v>
      </c>
      <c r="K8" s="69"/>
      <c r="L8" s="69">
        <v>0</v>
      </c>
    </row>
    <row r="9" spans="1:12" s="9" customFormat="1" ht="27" customHeight="1">
      <c r="A9" s="54" t="s">
        <v>65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1484</v>
      </c>
      <c r="I9" s="69">
        <v>0</v>
      </c>
      <c r="J9" s="69">
        <v>0</v>
      </c>
      <c r="K9" s="69"/>
      <c r="L9" s="69">
        <v>2900</v>
      </c>
    </row>
    <row r="10" spans="1:12" s="13" customFormat="1" ht="27" customHeight="1">
      <c r="A10" s="54" t="s">
        <v>68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1490</v>
      </c>
      <c r="I10" s="69">
        <v>0</v>
      </c>
      <c r="J10" s="69">
        <v>0</v>
      </c>
      <c r="K10" s="69"/>
      <c r="L10" s="69">
        <v>4000</v>
      </c>
    </row>
    <row r="11" spans="1:12" s="9" customFormat="1" ht="27" customHeight="1">
      <c r="A11" s="54" t="s">
        <v>76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1522</v>
      </c>
      <c r="I11" s="69">
        <v>0</v>
      </c>
      <c r="J11" s="69">
        <v>0</v>
      </c>
      <c r="K11" s="69"/>
      <c r="L11" s="69">
        <v>2690</v>
      </c>
    </row>
    <row r="12" spans="1:12" s="13" customFormat="1" ht="27" customHeight="1">
      <c r="A12" s="54" t="s">
        <v>78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1534</v>
      </c>
      <c r="I12" s="69">
        <v>0</v>
      </c>
      <c r="J12" s="69">
        <v>0</v>
      </c>
      <c r="K12" s="69"/>
      <c r="L12" s="69">
        <v>3000</v>
      </c>
    </row>
    <row r="13" spans="1:12" s="24" customFormat="1" ht="27" customHeight="1">
      <c r="A13" s="81" t="s">
        <v>82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5">
        <v>1600</v>
      </c>
      <c r="I13" s="86">
        <v>0</v>
      </c>
      <c r="J13" s="86">
        <v>0</v>
      </c>
      <c r="K13" s="86">
        <v>0</v>
      </c>
      <c r="L13" s="85">
        <v>4200</v>
      </c>
    </row>
    <row r="14" spans="1:13" s="7" customFormat="1" ht="19.5" customHeight="1">
      <c r="A14" s="130" t="s">
        <v>67</v>
      </c>
      <c r="B14" s="130"/>
      <c r="C14" s="33"/>
      <c r="D14" s="33"/>
      <c r="E14" s="33"/>
      <c r="F14" s="33"/>
      <c r="G14" s="33"/>
      <c r="H14" s="33"/>
      <c r="I14" s="33"/>
      <c r="J14" s="33"/>
      <c r="K14" s="33"/>
      <c r="L14" s="20"/>
      <c r="M14" s="20"/>
    </row>
    <row r="15" spans="1:5" ht="24.75" customHeight="1">
      <c r="A15" s="126" t="s">
        <v>81</v>
      </c>
      <c r="B15" s="127"/>
      <c r="C15" s="127"/>
      <c r="D15" s="127"/>
      <c r="E15" s="127"/>
    </row>
  </sheetData>
  <sheetProtection/>
  <mergeCells count="16">
    <mergeCell ref="L6:L7"/>
    <mergeCell ref="A14:B14"/>
    <mergeCell ref="A1:F1"/>
    <mergeCell ref="A3:L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15:E15"/>
  </mergeCells>
  <printOptions/>
  <pageMargins left="0.46" right="0.35" top="1" bottom="0.59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10.77734375" style="17" customWidth="1"/>
    <col min="2" max="12" width="7.77734375" style="17" customWidth="1"/>
    <col min="13" max="16384" width="8.88671875" style="17" customWidth="1"/>
  </cols>
  <sheetData>
    <row r="2" spans="1:12" s="9" customFormat="1" ht="18.75">
      <c r="A2" s="135" t="s">
        <v>139</v>
      </c>
      <c r="B2" s="135"/>
      <c r="C2" s="135"/>
      <c r="D2" s="135"/>
      <c r="E2" s="135"/>
      <c r="F2" s="135"/>
      <c r="G2" s="135"/>
      <c r="H2" s="135"/>
      <c r="I2" s="135"/>
      <c r="J2" s="17"/>
      <c r="K2" s="20" t="s">
        <v>0</v>
      </c>
      <c r="L2" s="20" t="s">
        <v>0</v>
      </c>
    </row>
    <row r="3" spans="1:12" s="9" customFormat="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0" s="31" customFormat="1" ht="22.5" customHeight="1">
      <c r="A4" s="32" t="s">
        <v>8</v>
      </c>
      <c r="B4" s="32"/>
      <c r="C4" s="32"/>
      <c r="D4" s="32"/>
      <c r="E4" s="32"/>
      <c r="J4" s="32" t="s">
        <v>0</v>
      </c>
    </row>
    <row r="5" spans="1:13" s="9" customFormat="1" ht="22.5" customHeight="1">
      <c r="A5" s="121" t="s">
        <v>46</v>
      </c>
      <c r="B5" s="136" t="s">
        <v>70</v>
      </c>
      <c r="C5" s="137"/>
      <c r="D5" s="138"/>
      <c r="E5" s="139" t="s">
        <v>71</v>
      </c>
      <c r="F5" s="140"/>
      <c r="G5" s="140"/>
      <c r="H5" s="140"/>
      <c r="I5" s="140"/>
      <c r="J5" s="140"/>
      <c r="K5" s="140"/>
      <c r="L5" s="140"/>
      <c r="M5" s="13"/>
    </row>
    <row r="6" spans="1:13" s="9" customFormat="1" ht="22.5" customHeight="1">
      <c r="A6" s="122"/>
      <c r="B6" s="11" t="s">
        <v>4</v>
      </c>
      <c r="C6" s="11" t="s">
        <v>72</v>
      </c>
      <c r="D6" s="11" t="s">
        <v>73</v>
      </c>
      <c r="E6" s="11" t="s">
        <v>4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2" t="s">
        <v>6</v>
      </c>
      <c r="M6" s="13"/>
    </row>
    <row r="7" spans="1:12" s="9" customFormat="1" ht="25.5" customHeight="1">
      <c r="A7" s="54" t="s">
        <v>64</v>
      </c>
      <c r="B7" s="35">
        <v>15</v>
      </c>
      <c r="C7" s="27">
        <v>11</v>
      </c>
      <c r="D7" s="57">
        <v>4</v>
      </c>
      <c r="E7" s="59">
        <v>15</v>
      </c>
      <c r="F7" s="69">
        <v>1</v>
      </c>
      <c r="G7" s="69">
        <v>0</v>
      </c>
      <c r="H7" s="69">
        <v>1</v>
      </c>
      <c r="I7" s="69">
        <v>10</v>
      </c>
      <c r="J7" s="69">
        <v>0</v>
      </c>
      <c r="K7" s="69">
        <v>1</v>
      </c>
      <c r="L7" s="69">
        <v>2</v>
      </c>
    </row>
    <row r="8" spans="1:13" s="9" customFormat="1" ht="25.5" customHeight="1">
      <c r="A8" s="71" t="s">
        <v>65</v>
      </c>
      <c r="B8" s="35">
        <v>15</v>
      </c>
      <c r="C8" s="72">
        <v>11</v>
      </c>
      <c r="D8" s="73">
        <v>4</v>
      </c>
      <c r="E8" s="74">
        <v>15</v>
      </c>
      <c r="F8" s="69">
        <v>1</v>
      </c>
      <c r="G8" s="69">
        <v>0</v>
      </c>
      <c r="H8" s="69">
        <v>1</v>
      </c>
      <c r="I8" s="69">
        <v>10</v>
      </c>
      <c r="J8" s="69">
        <v>0</v>
      </c>
      <c r="K8" s="69">
        <v>1</v>
      </c>
      <c r="L8" s="69">
        <v>2</v>
      </c>
      <c r="M8" s="21"/>
    </row>
    <row r="9" spans="1:13" s="13" customFormat="1" ht="25.5" customHeight="1">
      <c r="A9" s="71" t="s">
        <v>68</v>
      </c>
      <c r="B9" s="35">
        <v>16</v>
      </c>
      <c r="C9" s="72">
        <v>12</v>
      </c>
      <c r="D9" s="72">
        <v>4</v>
      </c>
      <c r="E9" s="74">
        <v>16</v>
      </c>
      <c r="F9" s="69">
        <v>1</v>
      </c>
      <c r="G9" s="69">
        <v>0</v>
      </c>
      <c r="H9" s="69">
        <v>1</v>
      </c>
      <c r="I9" s="69">
        <v>11</v>
      </c>
      <c r="J9" s="69">
        <v>0</v>
      </c>
      <c r="K9" s="69">
        <v>1</v>
      </c>
      <c r="L9" s="69">
        <v>2</v>
      </c>
      <c r="M9" s="16"/>
    </row>
    <row r="10" spans="1:13" s="13" customFormat="1" ht="25.5" customHeight="1">
      <c r="A10" s="71" t="s">
        <v>76</v>
      </c>
      <c r="B10" s="34">
        <v>16</v>
      </c>
      <c r="C10" s="72">
        <v>12</v>
      </c>
      <c r="D10" s="72">
        <v>4</v>
      </c>
      <c r="E10" s="74">
        <v>16</v>
      </c>
      <c r="F10" s="69">
        <v>1</v>
      </c>
      <c r="G10" s="69">
        <v>0</v>
      </c>
      <c r="H10" s="69">
        <v>1</v>
      </c>
      <c r="I10" s="69">
        <v>11</v>
      </c>
      <c r="J10" s="69">
        <v>0</v>
      </c>
      <c r="K10" s="69">
        <v>1</v>
      </c>
      <c r="L10" s="69">
        <v>2</v>
      </c>
      <c r="M10" s="16"/>
    </row>
    <row r="11" spans="1:13" s="13" customFormat="1" ht="25.5" customHeight="1">
      <c r="A11" s="71" t="s">
        <v>78</v>
      </c>
      <c r="B11" s="34">
        <v>16</v>
      </c>
      <c r="C11" s="72">
        <v>12</v>
      </c>
      <c r="D11" s="72">
        <v>4</v>
      </c>
      <c r="E11" s="74">
        <v>16</v>
      </c>
      <c r="F11" s="69">
        <v>1</v>
      </c>
      <c r="G11" s="69">
        <v>0</v>
      </c>
      <c r="H11" s="69">
        <v>1</v>
      </c>
      <c r="I11" s="69">
        <v>11</v>
      </c>
      <c r="J11" s="69">
        <v>0</v>
      </c>
      <c r="K11" s="69">
        <v>0</v>
      </c>
      <c r="L11" s="69">
        <v>3</v>
      </c>
      <c r="M11" s="16"/>
    </row>
    <row r="12" spans="1:13" s="13" customFormat="1" ht="25.5" customHeight="1">
      <c r="A12" s="101" t="s">
        <v>82</v>
      </c>
      <c r="B12" s="94">
        <f>SUM(C12:D12)</f>
        <v>17</v>
      </c>
      <c r="C12" s="95">
        <v>14</v>
      </c>
      <c r="D12" s="102">
        <v>3</v>
      </c>
      <c r="E12" s="113">
        <f>SUM(F12:L12)</f>
        <v>17</v>
      </c>
      <c r="F12" s="85">
        <v>1</v>
      </c>
      <c r="G12" s="85">
        <v>0</v>
      </c>
      <c r="H12" s="96">
        <v>1</v>
      </c>
      <c r="I12" s="96">
        <v>10</v>
      </c>
      <c r="J12" s="85">
        <v>0</v>
      </c>
      <c r="K12" s="85">
        <v>0</v>
      </c>
      <c r="L12" s="96">
        <v>5</v>
      </c>
      <c r="M12" s="16"/>
    </row>
    <row r="13" s="9" customFormat="1" ht="13.5">
      <c r="A13" s="9" t="s">
        <v>79</v>
      </c>
    </row>
    <row r="14" s="9" customFormat="1" ht="13.5"/>
    <row r="15" s="9" customFormat="1" ht="13.5"/>
    <row r="16" s="9" customFormat="1" ht="13.5"/>
  </sheetData>
  <sheetProtection/>
  <mergeCells count="4">
    <mergeCell ref="A2:I2"/>
    <mergeCell ref="A5:A6"/>
    <mergeCell ref="B5:D5"/>
    <mergeCell ref="E5:L5"/>
  </mergeCells>
  <printOptions/>
  <pageMargins left="1.2" right="0.75" top="0.82" bottom="0.78" header="0.5" footer="0.5"/>
  <pageSetup horizontalDpi="300" verticalDpi="300" orientation="portrait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0.77734375" style="17" customWidth="1"/>
    <col min="2" max="2" width="7.77734375" style="17" customWidth="1"/>
    <col min="3" max="3" width="6.5546875" style="17" customWidth="1"/>
    <col min="4" max="5" width="6.77734375" style="17" customWidth="1"/>
    <col min="6" max="6" width="7.77734375" style="17" customWidth="1"/>
    <col min="7" max="7" width="8.99609375" style="17" customWidth="1"/>
    <col min="8" max="12" width="7.77734375" style="17" customWidth="1"/>
    <col min="13" max="13" width="8.88671875" style="17" customWidth="1"/>
    <col min="14" max="14" width="10.5546875" style="17" customWidth="1"/>
    <col min="15" max="15" width="8.88671875" style="17" customWidth="1"/>
    <col min="16" max="16" width="10.3359375" style="17" customWidth="1"/>
    <col min="17" max="16384" width="8.88671875" style="17" customWidth="1"/>
  </cols>
  <sheetData>
    <row r="1" ht="15.75" customHeight="1"/>
    <row r="2" spans="1:8" s="28" customFormat="1" ht="25.5" customHeight="1">
      <c r="A2" s="147" t="s">
        <v>140</v>
      </c>
      <c r="B2" s="147"/>
      <c r="C2" s="147"/>
      <c r="D2" s="147"/>
      <c r="E2" s="147"/>
      <c r="F2" s="147"/>
      <c r="G2" s="147"/>
      <c r="H2" s="147"/>
    </row>
    <row r="3" s="28" customFormat="1" ht="11.25" customHeight="1"/>
    <row r="4" s="28" customFormat="1" ht="21.75" customHeight="1">
      <c r="A4" s="29" t="s">
        <v>74</v>
      </c>
    </row>
    <row r="5" spans="1:16" s="30" customFormat="1" ht="24.75" customHeight="1">
      <c r="A5" s="143" t="s">
        <v>118</v>
      </c>
      <c r="B5" s="148" t="s">
        <v>119</v>
      </c>
      <c r="C5" s="150" t="s">
        <v>120</v>
      </c>
      <c r="D5" s="152" t="s">
        <v>121</v>
      </c>
      <c r="E5" s="144" t="s">
        <v>122</v>
      </c>
      <c r="F5" s="144"/>
      <c r="G5" s="145"/>
      <c r="H5" s="145"/>
      <c r="I5" s="144"/>
      <c r="J5" s="141" t="s">
        <v>123</v>
      </c>
      <c r="K5" s="143" t="s">
        <v>124</v>
      </c>
      <c r="L5" s="144" t="s">
        <v>125</v>
      </c>
      <c r="M5" s="144"/>
      <c r="N5" s="144"/>
      <c r="O5" s="144"/>
      <c r="P5" s="145"/>
    </row>
    <row r="6" spans="1:16" s="30" customFormat="1" ht="32.25" customHeight="1">
      <c r="A6" s="143"/>
      <c r="B6" s="149"/>
      <c r="C6" s="151"/>
      <c r="D6" s="153"/>
      <c r="E6" s="116" t="s">
        <v>126</v>
      </c>
      <c r="F6" s="115" t="s">
        <v>127</v>
      </c>
      <c r="G6" s="118" t="s">
        <v>128</v>
      </c>
      <c r="H6" s="117" t="s">
        <v>129</v>
      </c>
      <c r="I6" s="116" t="s">
        <v>130</v>
      </c>
      <c r="J6" s="142"/>
      <c r="K6" s="144"/>
      <c r="L6" s="116" t="s">
        <v>126</v>
      </c>
      <c r="M6" s="115" t="s">
        <v>131</v>
      </c>
      <c r="N6" s="115" t="s">
        <v>132</v>
      </c>
      <c r="O6" s="115" t="s">
        <v>133</v>
      </c>
      <c r="P6" s="118" t="s">
        <v>134</v>
      </c>
    </row>
    <row r="7" spans="1:16" s="21" customFormat="1" ht="24.75" customHeight="1">
      <c r="A7" s="68" t="s">
        <v>64</v>
      </c>
      <c r="B7" s="70">
        <v>220</v>
      </c>
      <c r="C7" s="76">
        <v>0</v>
      </c>
      <c r="D7" s="70">
        <v>0</v>
      </c>
      <c r="E7" s="77">
        <v>11</v>
      </c>
      <c r="F7" s="70">
        <v>3</v>
      </c>
      <c r="G7" s="27">
        <v>8</v>
      </c>
      <c r="H7" s="70">
        <v>0</v>
      </c>
      <c r="I7" s="78">
        <v>0</v>
      </c>
      <c r="J7" s="70">
        <v>0</v>
      </c>
      <c r="K7" s="76">
        <v>0</v>
      </c>
      <c r="L7" s="77">
        <v>209</v>
      </c>
      <c r="M7" s="70">
        <v>177</v>
      </c>
      <c r="N7" s="70">
        <v>3</v>
      </c>
      <c r="O7" s="70">
        <v>27</v>
      </c>
      <c r="P7" s="70">
        <v>2</v>
      </c>
    </row>
    <row r="8" spans="1:16" s="21" customFormat="1" ht="24.75" customHeight="1">
      <c r="A8" s="68" t="s">
        <v>135</v>
      </c>
      <c r="B8" s="70">
        <v>206</v>
      </c>
      <c r="C8" s="76">
        <v>0</v>
      </c>
      <c r="D8" s="70">
        <v>0</v>
      </c>
      <c r="E8" s="77">
        <v>12</v>
      </c>
      <c r="F8" s="70">
        <v>4</v>
      </c>
      <c r="G8" s="70">
        <v>8</v>
      </c>
      <c r="H8" s="70">
        <v>0</v>
      </c>
      <c r="I8" s="78">
        <v>0</v>
      </c>
      <c r="J8" s="70">
        <v>0</v>
      </c>
      <c r="K8" s="76">
        <v>0</v>
      </c>
      <c r="L8" s="77">
        <v>194</v>
      </c>
      <c r="M8" s="70">
        <v>162</v>
      </c>
      <c r="N8" s="70">
        <v>3</v>
      </c>
      <c r="O8" s="70">
        <v>27</v>
      </c>
      <c r="P8" s="70">
        <v>2</v>
      </c>
    </row>
    <row r="9" spans="1:16" s="16" customFormat="1" ht="24.75" customHeight="1">
      <c r="A9" s="68" t="s">
        <v>136</v>
      </c>
      <c r="B9" s="70">
        <v>211</v>
      </c>
      <c r="C9" s="76">
        <v>0</v>
      </c>
      <c r="D9" s="70">
        <v>0</v>
      </c>
      <c r="E9" s="77">
        <v>13</v>
      </c>
      <c r="F9" s="70">
        <v>5</v>
      </c>
      <c r="G9" s="70">
        <v>8</v>
      </c>
      <c r="H9" s="70">
        <v>0</v>
      </c>
      <c r="I9" s="78">
        <v>0</v>
      </c>
      <c r="J9" s="70">
        <v>0</v>
      </c>
      <c r="K9" s="76">
        <v>0</v>
      </c>
      <c r="L9" s="77">
        <v>198</v>
      </c>
      <c r="M9" s="70">
        <v>169</v>
      </c>
      <c r="N9" s="70">
        <v>0</v>
      </c>
      <c r="O9" s="70">
        <v>27</v>
      </c>
      <c r="P9" s="70">
        <v>2</v>
      </c>
    </row>
    <row r="10" spans="1:16" s="21" customFormat="1" ht="24.75" customHeight="1">
      <c r="A10" s="68" t="s">
        <v>76</v>
      </c>
      <c r="B10" s="70">
        <v>192</v>
      </c>
      <c r="C10" s="76">
        <v>0</v>
      </c>
      <c r="D10" s="76">
        <v>0</v>
      </c>
      <c r="E10" s="70">
        <v>13</v>
      </c>
      <c r="F10" s="70">
        <v>5</v>
      </c>
      <c r="G10" s="70">
        <v>8</v>
      </c>
      <c r="H10" s="70">
        <v>0</v>
      </c>
      <c r="I10" s="70">
        <v>0</v>
      </c>
      <c r="J10" s="76">
        <v>0</v>
      </c>
      <c r="K10" s="76">
        <v>0</v>
      </c>
      <c r="L10" s="77">
        <v>179</v>
      </c>
      <c r="M10" s="70">
        <v>150</v>
      </c>
      <c r="N10" s="70">
        <v>0</v>
      </c>
      <c r="O10" s="70">
        <v>27</v>
      </c>
      <c r="P10" s="70">
        <v>2</v>
      </c>
    </row>
    <row r="11" spans="1:16" s="16" customFormat="1" ht="24.75" customHeight="1">
      <c r="A11" s="68" t="s">
        <v>137</v>
      </c>
      <c r="B11" s="70">
        <v>211</v>
      </c>
      <c r="C11" s="76">
        <v>0</v>
      </c>
      <c r="D11" s="76">
        <v>0</v>
      </c>
      <c r="E11" s="70">
        <v>14</v>
      </c>
      <c r="F11" s="70">
        <v>7</v>
      </c>
      <c r="G11" s="70">
        <v>7</v>
      </c>
      <c r="H11" s="70">
        <v>0</v>
      </c>
      <c r="I11" s="70">
        <v>0</v>
      </c>
      <c r="J11" s="76">
        <v>0</v>
      </c>
      <c r="K11" s="76">
        <v>0</v>
      </c>
      <c r="L11" s="77">
        <v>197</v>
      </c>
      <c r="M11" s="70">
        <v>175</v>
      </c>
      <c r="N11" s="70">
        <v>0</v>
      </c>
      <c r="O11" s="70">
        <v>22</v>
      </c>
      <c r="P11" s="70">
        <v>0</v>
      </c>
    </row>
    <row r="12" spans="1:16" s="21" customFormat="1" ht="26.25" customHeight="1">
      <c r="A12" s="99" t="s">
        <v>138</v>
      </c>
      <c r="B12" s="100">
        <v>229</v>
      </c>
      <c r="C12" s="100">
        <v>0</v>
      </c>
      <c r="D12" s="100">
        <v>0</v>
      </c>
      <c r="E12" s="96">
        <v>16</v>
      </c>
      <c r="F12" s="96">
        <v>6</v>
      </c>
      <c r="G12" s="96">
        <v>10</v>
      </c>
      <c r="H12" s="96">
        <v>0</v>
      </c>
      <c r="I12" s="96">
        <v>0</v>
      </c>
      <c r="J12" s="100">
        <v>0</v>
      </c>
      <c r="K12" s="100">
        <v>0</v>
      </c>
      <c r="L12" s="114">
        <v>213</v>
      </c>
      <c r="M12" s="96">
        <v>185</v>
      </c>
      <c r="N12" s="96">
        <v>0</v>
      </c>
      <c r="O12" s="96">
        <v>28</v>
      </c>
      <c r="P12" s="96">
        <v>0</v>
      </c>
    </row>
    <row r="13" spans="1:2" s="20" customFormat="1" ht="13.5">
      <c r="A13" s="146" t="s">
        <v>67</v>
      </c>
      <c r="B13" s="146"/>
    </row>
    <row r="14" s="9" customFormat="1" ht="17.25" customHeight="1">
      <c r="A14" s="9" t="s">
        <v>77</v>
      </c>
    </row>
    <row r="16" spans="2:16" ht="14.25">
      <c r="B16" s="79"/>
      <c r="C16" s="80"/>
      <c r="D16" s="80"/>
      <c r="E16" s="75"/>
      <c r="F16" s="80"/>
      <c r="G16" s="80"/>
      <c r="H16" s="80"/>
      <c r="I16" s="80"/>
      <c r="J16" s="45"/>
      <c r="K16" s="45"/>
      <c r="L16" s="45"/>
      <c r="M16" s="45"/>
      <c r="N16" s="45"/>
      <c r="O16" s="45"/>
      <c r="P16" s="45"/>
    </row>
  </sheetData>
  <sheetProtection/>
  <mergeCells count="10">
    <mergeCell ref="J5:J6"/>
    <mergeCell ref="K5:K6"/>
    <mergeCell ref="L5:P5"/>
    <mergeCell ref="A13:B13"/>
    <mergeCell ref="A2:H2"/>
    <mergeCell ref="A5:A6"/>
    <mergeCell ref="B5:B6"/>
    <mergeCell ref="C5:C6"/>
    <mergeCell ref="D5:D6"/>
    <mergeCell ref="E5:I5"/>
  </mergeCells>
  <printOptions/>
  <pageMargins left="1.2" right="0.75" top="0.82" bottom="0.78" header="0.5" footer="0.5"/>
  <pageSetup horizontalDpi="300" verticalDpi="3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14.21484375" style="6" customWidth="1"/>
    <col min="2" max="2" width="11.3359375" style="6" customWidth="1"/>
    <col min="3" max="3" width="10.88671875" style="6" customWidth="1"/>
    <col min="4" max="4" width="12.3359375" style="6" customWidth="1"/>
    <col min="5" max="5" width="12.10546875" style="6" customWidth="1"/>
    <col min="6" max="6" width="11.6640625" style="6" customWidth="1"/>
    <col min="7" max="7" width="12.3359375" style="6" customWidth="1"/>
    <col min="8" max="8" width="12.4453125" style="6" customWidth="1"/>
    <col min="9" max="9" width="12.77734375" style="6" customWidth="1"/>
    <col min="10" max="12" width="8.77734375" style="6" customWidth="1"/>
    <col min="13" max="16384" width="8.88671875" style="6" customWidth="1"/>
  </cols>
  <sheetData>
    <row r="1" ht="16.5" customHeight="1"/>
    <row r="2" spans="1:6" ht="22.5" customHeight="1">
      <c r="A2" s="135" t="s">
        <v>141</v>
      </c>
      <c r="B2" s="135"/>
      <c r="C2" s="135"/>
      <c r="D2" s="135"/>
      <c r="E2" s="135"/>
      <c r="F2" s="10" t="s">
        <v>0</v>
      </c>
    </row>
    <row r="3" ht="18.75" customHeight="1"/>
    <row r="4" spans="1:10" s="9" customFormat="1" ht="21.75" customHeight="1">
      <c r="A4" s="7" t="s">
        <v>2</v>
      </c>
      <c r="B4" s="4"/>
      <c r="C4" s="4"/>
      <c r="D4" s="4"/>
      <c r="E4" s="4"/>
      <c r="F4" s="4"/>
      <c r="G4" s="4"/>
      <c r="H4" s="4"/>
      <c r="I4" s="4"/>
      <c r="J4" s="7" t="s">
        <v>0</v>
      </c>
    </row>
    <row r="5" spans="1:9" s="9" customFormat="1" ht="24" customHeight="1">
      <c r="A5" s="156" t="s">
        <v>46</v>
      </c>
      <c r="B5" s="155" t="s">
        <v>1</v>
      </c>
      <c r="C5" s="139" t="s">
        <v>15</v>
      </c>
      <c r="D5" s="40"/>
      <c r="E5" s="41"/>
      <c r="F5" s="139" t="s">
        <v>16</v>
      </c>
      <c r="G5" s="40"/>
      <c r="H5" s="41"/>
      <c r="I5" s="139" t="s">
        <v>17</v>
      </c>
    </row>
    <row r="6" spans="1:9" s="9" customFormat="1" ht="28.5" customHeight="1">
      <c r="A6" s="156"/>
      <c r="B6" s="155"/>
      <c r="C6" s="155"/>
      <c r="D6" s="11" t="s">
        <v>18</v>
      </c>
      <c r="E6" s="11" t="s">
        <v>19</v>
      </c>
      <c r="F6" s="155"/>
      <c r="G6" s="11" t="s">
        <v>20</v>
      </c>
      <c r="H6" s="11" t="s">
        <v>47</v>
      </c>
      <c r="I6" s="139"/>
    </row>
    <row r="7" spans="1:9" s="9" customFormat="1" ht="27.75" customHeight="1">
      <c r="A7" s="54" t="s">
        <v>64</v>
      </c>
      <c r="B7" s="66">
        <v>686</v>
      </c>
      <c r="C7" s="63">
        <v>3</v>
      </c>
      <c r="D7" s="39" t="s">
        <v>66</v>
      </c>
      <c r="E7" s="64">
        <v>3</v>
      </c>
      <c r="F7" s="63">
        <v>224</v>
      </c>
      <c r="G7" s="39">
        <v>224</v>
      </c>
      <c r="H7" s="67">
        <v>0</v>
      </c>
      <c r="I7" s="63">
        <v>459</v>
      </c>
    </row>
    <row r="8" spans="1:9" s="9" customFormat="1" ht="27.75" customHeight="1">
      <c r="A8" s="54" t="s">
        <v>65</v>
      </c>
      <c r="B8" s="66">
        <v>679</v>
      </c>
      <c r="C8" s="63">
        <v>3</v>
      </c>
      <c r="D8" s="39">
        <v>0</v>
      </c>
      <c r="E8" s="64">
        <v>3</v>
      </c>
      <c r="F8" s="63">
        <v>217</v>
      </c>
      <c r="G8" s="38">
        <v>217</v>
      </c>
      <c r="H8" s="64">
        <v>0</v>
      </c>
      <c r="I8" s="63">
        <v>459</v>
      </c>
    </row>
    <row r="9" spans="1:9" s="13" customFormat="1" ht="27.75" customHeight="1">
      <c r="A9" s="54" t="s">
        <v>68</v>
      </c>
      <c r="B9" s="66">
        <v>679</v>
      </c>
      <c r="C9" s="63">
        <v>3</v>
      </c>
      <c r="D9" s="39">
        <v>0</v>
      </c>
      <c r="E9" s="64">
        <v>3</v>
      </c>
      <c r="F9" s="63">
        <v>217</v>
      </c>
      <c r="G9" s="38">
        <v>217</v>
      </c>
      <c r="H9" s="64">
        <v>0</v>
      </c>
      <c r="I9" s="63">
        <v>459</v>
      </c>
    </row>
    <row r="10" spans="1:9" s="13" customFormat="1" ht="27.75" customHeight="1">
      <c r="A10" s="54" t="s">
        <v>76</v>
      </c>
      <c r="B10" s="38">
        <v>679</v>
      </c>
      <c r="C10" s="63">
        <v>3</v>
      </c>
      <c r="D10" s="39">
        <v>0</v>
      </c>
      <c r="E10" s="64">
        <v>3</v>
      </c>
      <c r="F10" s="38">
        <v>217</v>
      </c>
      <c r="G10" s="38">
        <v>217</v>
      </c>
      <c r="H10" s="38">
        <v>0</v>
      </c>
      <c r="I10" s="63">
        <v>459</v>
      </c>
    </row>
    <row r="11" spans="1:9" s="13" customFormat="1" ht="27.75" customHeight="1">
      <c r="A11" s="54" t="s">
        <v>78</v>
      </c>
      <c r="B11" s="38">
        <v>679</v>
      </c>
      <c r="C11" s="63">
        <v>3</v>
      </c>
      <c r="D11" s="39">
        <v>0</v>
      </c>
      <c r="E11" s="64">
        <v>3</v>
      </c>
      <c r="F11" s="38">
        <v>217</v>
      </c>
      <c r="G11" s="38">
        <v>217</v>
      </c>
      <c r="H11" s="38">
        <v>0</v>
      </c>
      <c r="I11" s="63">
        <v>459</v>
      </c>
    </row>
    <row r="12" spans="1:9" s="13" customFormat="1" ht="27.75" customHeight="1">
      <c r="A12" s="81" t="s">
        <v>82</v>
      </c>
      <c r="B12" s="103">
        <v>679</v>
      </c>
      <c r="C12" s="104">
        <v>3</v>
      </c>
      <c r="D12" s="105">
        <v>0</v>
      </c>
      <c r="E12" s="104">
        <v>3</v>
      </c>
      <c r="F12" s="106">
        <v>217</v>
      </c>
      <c r="G12" s="104">
        <v>217</v>
      </c>
      <c r="H12" s="107">
        <v>0</v>
      </c>
      <c r="I12" s="106">
        <v>459</v>
      </c>
    </row>
    <row r="13" spans="1:9" s="10" customFormat="1" ht="16.5" customHeight="1">
      <c r="A13" s="154" t="s">
        <v>75</v>
      </c>
      <c r="B13" s="154"/>
      <c r="C13" s="22"/>
      <c r="D13" s="22"/>
      <c r="E13" s="22"/>
      <c r="F13" s="22"/>
      <c r="G13" s="22"/>
      <c r="H13" s="22"/>
      <c r="I13" s="18"/>
    </row>
    <row r="15" spans="2:9" ht="14.25">
      <c r="B15" s="43"/>
      <c r="C15" s="43"/>
      <c r="D15" s="43"/>
      <c r="E15" s="44"/>
      <c r="F15" s="43"/>
      <c r="G15" s="44"/>
      <c r="H15" s="43"/>
      <c r="I15" s="44"/>
    </row>
  </sheetData>
  <sheetProtection/>
  <mergeCells count="7">
    <mergeCell ref="A2:E2"/>
    <mergeCell ref="A13:B13"/>
    <mergeCell ref="I5:I6"/>
    <mergeCell ref="B5:B6"/>
    <mergeCell ref="C5:C6"/>
    <mergeCell ref="A5:A6"/>
    <mergeCell ref="F5:F6"/>
  </mergeCells>
  <printOptions/>
  <pageMargins left="0.55" right="0.33" top="0.9" bottom="0.47" header="0.27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A2" sqref="A2:G2"/>
    </sheetView>
  </sheetViews>
  <sheetFormatPr defaultColWidth="8.88671875" defaultRowHeight="13.5"/>
  <sheetData>
    <row r="2" spans="1:11" s="2" customFormat="1" ht="23.25" customHeight="1">
      <c r="A2" s="135" t="s">
        <v>142</v>
      </c>
      <c r="B2" s="135"/>
      <c r="C2" s="135"/>
      <c r="D2" s="135"/>
      <c r="E2" s="135"/>
      <c r="F2" s="135"/>
      <c r="G2" s="135"/>
      <c r="K2" s="1" t="s">
        <v>0</v>
      </c>
    </row>
    <row r="3" s="2" customFormat="1" ht="15.75" customHeight="1"/>
    <row r="4" spans="1:12" s="2" customFormat="1" ht="23.25" customHeight="1">
      <c r="A4" s="7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3" t="s">
        <v>0</v>
      </c>
    </row>
    <row r="5" spans="1:12" s="2" customFormat="1" ht="21.75" customHeight="1">
      <c r="A5" s="156" t="s">
        <v>46</v>
      </c>
      <c r="B5" s="155" t="s">
        <v>1</v>
      </c>
      <c r="C5" s="157" t="s">
        <v>22</v>
      </c>
      <c r="D5" s="155"/>
      <c r="E5" s="155"/>
      <c r="F5" s="155"/>
      <c r="G5" s="139"/>
      <c r="H5" s="155" t="s">
        <v>60</v>
      </c>
      <c r="I5" s="155"/>
      <c r="J5" s="155"/>
      <c r="K5" s="155"/>
      <c r="L5" s="139"/>
    </row>
    <row r="6" spans="1:12" s="2" customFormat="1" ht="21.75" customHeight="1">
      <c r="A6" s="156"/>
      <c r="B6" s="155"/>
      <c r="C6" s="53" t="s">
        <v>4</v>
      </c>
      <c r="D6" s="11" t="s">
        <v>23</v>
      </c>
      <c r="E6" s="11" t="s">
        <v>24</v>
      </c>
      <c r="F6" s="11" t="s">
        <v>25</v>
      </c>
      <c r="G6" s="12" t="s">
        <v>26</v>
      </c>
      <c r="H6" s="11" t="s">
        <v>4</v>
      </c>
      <c r="I6" s="11" t="s">
        <v>27</v>
      </c>
      <c r="J6" s="11" t="s">
        <v>28</v>
      </c>
      <c r="K6" s="11" t="s">
        <v>29</v>
      </c>
      <c r="L6" s="12" t="s">
        <v>42</v>
      </c>
    </row>
    <row r="7" spans="1:13" s="2" customFormat="1" ht="27.75" customHeight="1">
      <c r="A7" s="54" t="s">
        <v>64</v>
      </c>
      <c r="B7" s="66">
        <v>686</v>
      </c>
      <c r="C7" s="38">
        <v>686</v>
      </c>
      <c r="D7" s="38">
        <v>339</v>
      </c>
      <c r="E7" s="38">
        <v>156</v>
      </c>
      <c r="F7" s="38">
        <v>191</v>
      </c>
      <c r="G7" s="36">
        <v>0</v>
      </c>
      <c r="H7" s="63">
        <v>0</v>
      </c>
      <c r="I7" s="36">
        <v>0</v>
      </c>
      <c r="J7" s="36">
        <v>0</v>
      </c>
      <c r="K7" s="36">
        <v>0</v>
      </c>
      <c r="L7" s="36">
        <v>0</v>
      </c>
      <c r="M7" s="23"/>
    </row>
    <row r="8" spans="1:13" s="2" customFormat="1" ht="27.75" customHeight="1">
      <c r="A8" s="54" t="s">
        <v>65</v>
      </c>
      <c r="B8" s="66">
        <v>679</v>
      </c>
      <c r="C8" s="38">
        <v>679</v>
      </c>
      <c r="D8" s="36">
        <v>339</v>
      </c>
      <c r="E8" s="36">
        <v>156</v>
      </c>
      <c r="F8" s="36">
        <v>184</v>
      </c>
      <c r="G8" s="36">
        <v>0</v>
      </c>
      <c r="H8" s="49">
        <v>0</v>
      </c>
      <c r="I8" s="36">
        <v>0</v>
      </c>
      <c r="J8" s="36">
        <v>0</v>
      </c>
      <c r="K8" s="36">
        <v>0</v>
      </c>
      <c r="L8" s="36">
        <v>0</v>
      </c>
      <c r="M8" s="23"/>
    </row>
    <row r="9" spans="1:13" s="14" customFormat="1" ht="27.75" customHeight="1">
      <c r="A9" s="54" t="s">
        <v>69</v>
      </c>
      <c r="B9" s="66">
        <v>679</v>
      </c>
      <c r="C9" s="38">
        <v>679</v>
      </c>
      <c r="D9" s="36">
        <v>339</v>
      </c>
      <c r="E9" s="36">
        <v>156</v>
      </c>
      <c r="F9" s="36">
        <v>184</v>
      </c>
      <c r="G9" s="36">
        <v>0</v>
      </c>
      <c r="H9" s="49">
        <v>0</v>
      </c>
      <c r="I9" s="36">
        <v>0</v>
      </c>
      <c r="J9" s="36">
        <v>0</v>
      </c>
      <c r="K9" s="36">
        <v>0</v>
      </c>
      <c r="L9" s="36">
        <v>0</v>
      </c>
      <c r="M9" s="23"/>
    </row>
    <row r="10" spans="1:13" s="14" customFormat="1" ht="27.75" customHeight="1">
      <c r="A10" s="54" t="s">
        <v>76</v>
      </c>
      <c r="B10" s="38">
        <v>679</v>
      </c>
      <c r="C10" s="63">
        <v>679</v>
      </c>
      <c r="D10" s="36">
        <v>339</v>
      </c>
      <c r="E10" s="36">
        <v>156</v>
      </c>
      <c r="F10" s="36">
        <v>184</v>
      </c>
      <c r="G10" s="65">
        <v>0</v>
      </c>
      <c r="H10" s="49">
        <v>0</v>
      </c>
      <c r="I10" s="36">
        <v>0</v>
      </c>
      <c r="J10" s="36">
        <v>0</v>
      </c>
      <c r="K10" s="36">
        <v>0</v>
      </c>
      <c r="L10" s="36">
        <v>0</v>
      </c>
      <c r="M10" s="23"/>
    </row>
    <row r="11" spans="1:13" s="14" customFormat="1" ht="27.75" customHeight="1">
      <c r="A11" s="54" t="s">
        <v>78</v>
      </c>
      <c r="B11" s="38">
        <v>679</v>
      </c>
      <c r="C11" s="63">
        <v>679</v>
      </c>
      <c r="D11" s="36">
        <v>334</v>
      </c>
      <c r="E11" s="36">
        <v>128</v>
      </c>
      <c r="F11" s="36">
        <v>217</v>
      </c>
      <c r="G11" s="65">
        <v>0</v>
      </c>
      <c r="H11" s="49">
        <v>0</v>
      </c>
      <c r="I11" s="36">
        <v>0</v>
      </c>
      <c r="J11" s="36">
        <v>0</v>
      </c>
      <c r="K11" s="36">
        <v>0</v>
      </c>
      <c r="L11" s="36">
        <v>0</v>
      </c>
      <c r="M11" s="23"/>
    </row>
    <row r="12" spans="1:13" s="14" customFormat="1" ht="27.75" customHeight="1">
      <c r="A12" s="81" t="s">
        <v>82</v>
      </c>
      <c r="B12" s="103">
        <v>679</v>
      </c>
      <c r="C12" s="104">
        <v>679</v>
      </c>
      <c r="D12" s="108">
        <v>334</v>
      </c>
      <c r="E12" s="108">
        <v>128</v>
      </c>
      <c r="F12" s="108">
        <v>217</v>
      </c>
      <c r="G12" s="109">
        <v>0</v>
      </c>
      <c r="H12" s="119">
        <v>0</v>
      </c>
      <c r="I12" s="108">
        <v>0</v>
      </c>
      <c r="J12" s="108">
        <v>0</v>
      </c>
      <c r="K12" s="108">
        <v>0</v>
      </c>
      <c r="L12" s="108">
        <v>0</v>
      </c>
      <c r="M12" s="23"/>
    </row>
    <row r="13" spans="1:12" s="1" customFormat="1" ht="18" customHeight="1">
      <c r="A13" s="146" t="s">
        <v>75</v>
      </c>
      <c r="B13" s="1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s="6" customFormat="1" ht="14.25">
      <c r="A14" s="19"/>
      <c r="B14" s="44"/>
      <c r="C14" s="44"/>
      <c r="D14" s="44"/>
      <c r="E14" s="44"/>
      <c r="F14" s="44"/>
      <c r="G14" s="43"/>
      <c r="H14" s="43"/>
      <c r="I14" s="44"/>
      <c r="J14" s="43"/>
      <c r="K14" s="43"/>
      <c r="L14" s="44"/>
    </row>
    <row r="15" s="6" customFormat="1" ht="13.5"/>
    <row r="16" spans="2:12" ht="14.25">
      <c r="B16" s="44"/>
      <c r="C16" s="44"/>
      <c r="D16" s="44"/>
      <c r="E16" s="44"/>
      <c r="F16" s="44"/>
      <c r="G16" s="43"/>
      <c r="H16" s="43"/>
      <c r="I16" s="44"/>
      <c r="J16" s="43"/>
      <c r="K16" s="43"/>
      <c r="L16" s="44"/>
    </row>
  </sheetData>
  <sheetProtection/>
  <mergeCells count="6">
    <mergeCell ref="A2:G2"/>
    <mergeCell ref="H5:L5"/>
    <mergeCell ref="A13:B13"/>
    <mergeCell ref="A5:A6"/>
    <mergeCell ref="B5:B6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16.10546875" style="6" customWidth="1"/>
    <col min="2" max="2" width="17.88671875" style="6" customWidth="1"/>
    <col min="3" max="3" width="17.21484375" style="6" customWidth="1"/>
    <col min="4" max="4" width="18.99609375" style="6" customWidth="1"/>
    <col min="5" max="6" width="17.4453125" style="6" customWidth="1"/>
    <col min="7" max="7" width="9.77734375" style="6" customWidth="1"/>
    <col min="8" max="8" width="10.77734375" style="6" customWidth="1"/>
    <col min="9" max="16384" width="8.88671875" style="6" customWidth="1"/>
  </cols>
  <sheetData>
    <row r="1" ht="18" customHeight="1"/>
    <row r="2" spans="1:4" s="2" customFormat="1" ht="18.75">
      <c r="A2" s="48" t="s">
        <v>143</v>
      </c>
      <c r="B2" s="48"/>
      <c r="C2" s="48"/>
      <c r="D2" s="48"/>
    </row>
    <row r="3" s="2" customFormat="1" ht="13.5"/>
    <row r="4" spans="1:6" s="2" customFormat="1" ht="21.75" customHeight="1">
      <c r="A4" s="15" t="s">
        <v>30</v>
      </c>
      <c r="B4" s="24"/>
      <c r="C4" s="24"/>
      <c r="D4" s="8" t="s">
        <v>0</v>
      </c>
      <c r="E4" s="24"/>
      <c r="F4" s="24"/>
    </row>
    <row r="5" spans="1:6" s="2" customFormat="1" ht="27" customHeight="1">
      <c r="A5" s="123" t="s">
        <v>62</v>
      </c>
      <c r="B5" s="136" t="s">
        <v>7</v>
      </c>
      <c r="C5" s="121" t="s">
        <v>31</v>
      </c>
      <c r="D5" s="137" t="s">
        <v>32</v>
      </c>
      <c r="E5" s="121" t="s">
        <v>21</v>
      </c>
      <c r="F5" s="136" t="s">
        <v>33</v>
      </c>
    </row>
    <row r="6" spans="1:6" s="2" customFormat="1" ht="21.75" customHeight="1">
      <c r="A6" s="122"/>
      <c r="B6" s="129"/>
      <c r="C6" s="122"/>
      <c r="D6" s="158"/>
      <c r="E6" s="122"/>
      <c r="F6" s="129"/>
    </row>
    <row r="7" spans="1:6" s="14" customFormat="1" ht="31.5" customHeight="1">
      <c r="A7" s="54" t="s">
        <v>64</v>
      </c>
      <c r="B7" s="42">
        <v>62244</v>
      </c>
      <c r="C7" s="62">
        <v>26562</v>
      </c>
      <c r="D7" s="42">
        <v>15540</v>
      </c>
      <c r="E7" s="62">
        <v>20142</v>
      </c>
      <c r="F7" s="61">
        <v>0</v>
      </c>
    </row>
    <row r="8" spans="1:6" s="14" customFormat="1" ht="31.5" customHeight="1">
      <c r="A8" s="54" t="s">
        <v>65</v>
      </c>
      <c r="B8" s="61">
        <v>72784</v>
      </c>
      <c r="C8" s="62">
        <v>31431</v>
      </c>
      <c r="D8" s="42">
        <v>18079</v>
      </c>
      <c r="E8" s="62">
        <v>23274</v>
      </c>
      <c r="F8" s="61">
        <v>0</v>
      </c>
    </row>
    <row r="9" spans="1:6" s="14" customFormat="1" ht="31.5" customHeight="1">
      <c r="A9" s="54" t="s">
        <v>68</v>
      </c>
      <c r="B9" s="42">
        <v>77691</v>
      </c>
      <c r="C9" s="62">
        <v>33958</v>
      </c>
      <c r="D9" s="42">
        <v>19068</v>
      </c>
      <c r="E9" s="62">
        <v>24665</v>
      </c>
      <c r="F9" s="61">
        <v>0</v>
      </c>
    </row>
    <row r="10" spans="1:6" s="14" customFormat="1" ht="31.5" customHeight="1">
      <c r="A10" s="54" t="s">
        <v>76</v>
      </c>
      <c r="B10" s="42">
        <v>82375</v>
      </c>
      <c r="C10" s="62">
        <v>36361</v>
      </c>
      <c r="D10" s="42">
        <v>20019</v>
      </c>
      <c r="E10" s="62">
        <v>25995</v>
      </c>
      <c r="F10" s="61">
        <v>0</v>
      </c>
    </row>
    <row r="11" spans="1:6" s="14" customFormat="1" ht="31.5" customHeight="1">
      <c r="A11" s="54" t="s">
        <v>78</v>
      </c>
      <c r="B11" s="42">
        <v>97043</v>
      </c>
      <c r="C11" s="62">
        <v>47773</v>
      </c>
      <c r="D11" s="42">
        <v>18532</v>
      </c>
      <c r="E11" s="62">
        <v>30738</v>
      </c>
      <c r="F11" s="61">
        <v>0</v>
      </c>
    </row>
    <row r="12" spans="1:6" s="14" customFormat="1" ht="31.5" customHeight="1">
      <c r="A12" s="81" t="s">
        <v>82</v>
      </c>
      <c r="B12" s="110">
        <v>97043</v>
      </c>
      <c r="C12" s="110">
        <v>47773</v>
      </c>
      <c r="D12" s="110">
        <v>18532</v>
      </c>
      <c r="E12" s="110">
        <v>30738</v>
      </c>
      <c r="F12" s="120">
        <v>0</v>
      </c>
    </row>
    <row r="13" spans="1:6" s="2" customFormat="1" ht="17.25" customHeight="1">
      <c r="A13" s="154" t="s">
        <v>75</v>
      </c>
      <c r="B13" s="154"/>
      <c r="C13" s="25"/>
      <c r="D13" s="25"/>
      <c r="E13" s="25"/>
      <c r="F13" s="5"/>
    </row>
    <row r="15" spans="2:6" ht="14.25">
      <c r="B15" s="43"/>
      <c r="C15" s="43"/>
      <c r="D15" s="43"/>
      <c r="E15" s="43"/>
      <c r="F15" s="43"/>
    </row>
  </sheetData>
  <sheetProtection/>
  <mergeCells count="7">
    <mergeCell ref="A13:B13"/>
    <mergeCell ref="A5:A6"/>
    <mergeCell ref="E5:E6"/>
    <mergeCell ref="F5:F6"/>
    <mergeCell ref="B5:B6"/>
    <mergeCell ref="C5:C6"/>
    <mergeCell ref="D5:D6"/>
  </mergeCells>
  <printOptions/>
  <pageMargins left="0.55" right="0.4" top="0.72" bottom="0.35" header="0.42" footer="0.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9.77734375" style="6" customWidth="1"/>
    <col min="2" max="2" width="6.99609375" style="6" customWidth="1"/>
    <col min="3" max="3" width="7.99609375" style="6" customWidth="1"/>
    <col min="4" max="4" width="8.4453125" style="6" customWidth="1"/>
    <col min="5" max="12" width="6.77734375" style="6" customWidth="1"/>
    <col min="13" max="13" width="8.99609375" style="6" customWidth="1"/>
    <col min="14" max="14" width="6.77734375" style="6" customWidth="1"/>
    <col min="15" max="15" width="7.6640625" style="6" customWidth="1"/>
    <col min="16" max="16" width="8.4453125" style="6" customWidth="1"/>
    <col min="17" max="17" width="7.3359375" style="6" customWidth="1"/>
    <col min="18" max="18" width="7.4453125" style="6" customWidth="1"/>
    <col min="19" max="19" width="7.5546875" style="6" customWidth="1"/>
    <col min="20" max="16384" width="8.88671875" style="6" customWidth="1"/>
  </cols>
  <sheetData>
    <row r="2" spans="1:11" s="2" customFormat="1" ht="18" customHeight="1">
      <c r="A2" s="135" t="s">
        <v>144</v>
      </c>
      <c r="B2" s="135"/>
      <c r="C2" s="135"/>
      <c r="D2" s="135"/>
      <c r="E2" s="135"/>
      <c r="F2" s="135"/>
      <c r="G2" s="135"/>
      <c r="I2" s="1" t="s">
        <v>0</v>
      </c>
      <c r="J2" s="1" t="s">
        <v>0</v>
      </c>
      <c r="K2" s="1" t="s">
        <v>0</v>
      </c>
    </row>
    <row r="3" s="2" customFormat="1" ht="13.5">
      <c r="G3" s="1" t="s">
        <v>0</v>
      </c>
    </row>
    <row r="4" spans="1:10" s="13" customFormat="1" ht="18.75" customHeight="1">
      <c r="A4" s="160" t="s">
        <v>34</v>
      </c>
      <c r="B4" s="160"/>
      <c r="H4" s="15" t="s">
        <v>0</v>
      </c>
      <c r="J4" s="15" t="s">
        <v>0</v>
      </c>
    </row>
    <row r="5" spans="1:19" s="13" customFormat="1" ht="21.75" customHeight="1">
      <c r="A5" s="156" t="s">
        <v>46</v>
      </c>
      <c r="B5" s="155" t="s">
        <v>5</v>
      </c>
      <c r="C5" s="155"/>
      <c r="D5" s="155"/>
      <c r="E5" s="157" t="s">
        <v>40</v>
      </c>
      <c r="F5" s="155"/>
      <c r="G5" s="139"/>
      <c r="H5" s="155" t="s">
        <v>41</v>
      </c>
      <c r="I5" s="155"/>
      <c r="J5" s="155"/>
      <c r="K5" s="157" t="s">
        <v>45</v>
      </c>
      <c r="L5" s="155"/>
      <c r="M5" s="139"/>
      <c r="N5" s="155" t="s">
        <v>43</v>
      </c>
      <c r="O5" s="155"/>
      <c r="P5" s="155"/>
      <c r="Q5" s="155" t="s">
        <v>39</v>
      </c>
      <c r="R5" s="155"/>
      <c r="S5" s="139"/>
    </row>
    <row r="6" spans="1:19" s="13" customFormat="1" ht="21.75" customHeight="1">
      <c r="A6" s="156"/>
      <c r="B6" s="11" t="s">
        <v>35</v>
      </c>
      <c r="C6" s="11" t="s">
        <v>3</v>
      </c>
      <c r="D6" s="11" t="s">
        <v>44</v>
      </c>
      <c r="E6" s="53" t="s">
        <v>35</v>
      </c>
      <c r="F6" s="11" t="s">
        <v>3</v>
      </c>
      <c r="G6" s="12" t="s">
        <v>36</v>
      </c>
      <c r="H6" s="11" t="s">
        <v>35</v>
      </c>
      <c r="I6" s="11" t="s">
        <v>3</v>
      </c>
      <c r="J6" s="11" t="s">
        <v>36</v>
      </c>
      <c r="K6" s="53" t="s">
        <v>37</v>
      </c>
      <c r="L6" s="11" t="s">
        <v>38</v>
      </c>
      <c r="M6" s="12" t="s">
        <v>36</v>
      </c>
      <c r="N6" s="11" t="s">
        <v>35</v>
      </c>
      <c r="O6" s="11" t="s">
        <v>3</v>
      </c>
      <c r="P6" s="11" t="s">
        <v>36</v>
      </c>
      <c r="Q6" s="11" t="s">
        <v>35</v>
      </c>
      <c r="R6" s="11" t="s">
        <v>3</v>
      </c>
      <c r="S6" s="12" t="s">
        <v>36</v>
      </c>
    </row>
    <row r="7" spans="1:19" s="13" customFormat="1" ht="30.75" customHeight="1">
      <c r="A7" s="54" t="s">
        <v>64</v>
      </c>
      <c r="B7" s="59">
        <v>1</v>
      </c>
      <c r="C7" s="27">
        <v>1</v>
      </c>
      <c r="D7" s="57">
        <v>200</v>
      </c>
      <c r="E7" s="27">
        <v>0</v>
      </c>
      <c r="F7" s="27">
        <v>0</v>
      </c>
      <c r="G7" s="27">
        <v>0</v>
      </c>
      <c r="H7" s="59">
        <v>0</v>
      </c>
      <c r="I7" s="27">
        <v>0</v>
      </c>
      <c r="J7" s="57">
        <v>0</v>
      </c>
      <c r="K7" s="27">
        <v>0</v>
      </c>
      <c r="L7" s="27">
        <v>0</v>
      </c>
      <c r="M7" s="27">
        <v>0</v>
      </c>
      <c r="N7" s="59">
        <v>1</v>
      </c>
      <c r="O7" s="27">
        <v>1</v>
      </c>
      <c r="P7" s="57">
        <v>200</v>
      </c>
      <c r="Q7" s="59">
        <v>0</v>
      </c>
      <c r="R7" s="27">
        <v>0</v>
      </c>
      <c r="S7" s="27">
        <v>0</v>
      </c>
    </row>
    <row r="8" spans="1:19" s="13" customFormat="1" ht="30.75" customHeight="1">
      <c r="A8" s="54" t="s">
        <v>65</v>
      </c>
      <c r="B8" s="60">
        <v>3</v>
      </c>
      <c r="C8" s="55">
        <v>0.5</v>
      </c>
      <c r="D8" s="57">
        <v>300</v>
      </c>
      <c r="E8" s="27">
        <v>0</v>
      </c>
      <c r="F8" s="27">
        <v>0</v>
      </c>
      <c r="G8" s="27">
        <v>0</v>
      </c>
      <c r="H8" s="59">
        <v>0</v>
      </c>
      <c r="I8" s="27">
        <v>0</v>
      </c>
      <c r="J8" s="57">
        <v>0</v>
      </c>
      <c r="K8" s="27">
        <v>0</v>
      </c>
      <c r="L8" s="27">
        <v>0</v>
      </c>
      <c r="M8" s="27">
        <v>0</v>
      </c>
      <c r="N8" s="60">
        <v>3</v>
      </c>
      <c r="O8" s="55">
        <v>0.5</v>
      </c>
      <c r="P8" s="58">
        <v>300</v>
      </c>
      <c r="Q8" s="60">
        <v>0</v>
      </c>
      <c r="R8" s="56">
        <v>0</v>
      </c>
      <c r="S8" s="16">
        <v>0</v>
      </c>
    </row>
    <row r="9" spans="1:19" s="13" customFormat="1" ht="30.75" customHeight="1">
      <c r="A9" s="54" t="s">
        <v>68</v>
      </c>
      <c r="B9" s="60">
        <v>0</v>
      </c>
      <c r="C9" s="55">
        <v>0</v>
      </c>
      <c r="D9" s="57">
        <v>0</v>
      </c>
      <c r="E9" s="27">
        <v>0</v>
      </c>
      <c r="F9" s="27">
        <v>0</v>
      </c>
      <c r="G9" s="27">
        <v>0</v>
      </c>
      <c r="H9" s="59">
        <v>0</v>
      </c>
      <c r="I9" s="27">
        <v>0</v>
      </c>
      <c r="J9" s="57">
        <v>0</v>
      </c>
      <c r="K9" s="27">
        <v>0</v>
      </c>
      <c r="L9" s="27">
        <v>0</v>
      </c>
      <c r="M9" s="27">
        <v>0</v>
      </c>
      <c r="N9" s="59">
        <v>0</v>
      </c>
      <c r="O9" s="27">
        <v>0</v>
      </c>
      <c r="P9" s="57">
        <v>0</v>
      </c>
      <c r="Q9" s="59">
        <v>0</v>
      </c>
      <c r="R9" s="27">
        <v>0</v>
      </c>
      <c r="S9" s="27">
        <v>0</v>
      </c>
    </row>
    <row r="10" spans="1:19" s="13" customFormat="1" ht="30.75" customHeight="1">
      <c r="A10" s="54" t="s">
        <v>76</v>
      </c>
      <c r="B10" s="16">
        <v>0</v>
      </c>
      <c r="C10" s="55">
        <v>0</v>
      </c>
      <c r="D10" s="27">
        <v>0</v>
      </c>
      <c r="E10" s="59">
        <v>0</v>
      </c>
      <c r="F10" s="27">
        <v>0</v>
      </c>
      <c r="G10" s="57">
        <v>0</v>
      </c>
      <c r="H10" s="27">
        <v>0</v>
      </c>
      <c r="I10" s="27">
        <v>0</v>
      </c>
      <c r="J10" s="27">
        <v>0</v>
      </c>
      <c r="K10" s="59">
        <v>0</v>
      </c>
      <c r="L10" s="27">
        <v>0</v>
      </c>
      <c r="M10" s="57">
        <v>0</v>
      </c>
      <c r="N10" s="27">
        <v>0</v>
      </c>
      <c r="O10" s="27">
        <v>0</v>
      </c>
      <c r="P10" s="27">
        <v>0</v>
      </c>
      <c r="Q10" s="59">
        <v>0</v>
      </c>
      <c r="R10" s="27">
        <v>0</v>
      </c>
      <c r="S10" s="27">
        <v>0</v>
      </c>
    </row>
    <row r="11" spans="1:19" s="13" customFormat="1" ht="30.75" customHeight="1">
      <c r="A11" s="54" t="s">
        <v>78</v>
      </c>
      <c r="B11" s="16">
        <v>0</v>
      </c>
      <c r="C11" s="55">
        <v>0</v>
      </c>
      <c r="D11" s="27">
        <v>0</v>
      </c>
      <c r="E11" s="59">
        <v>0</v>
      </c>
      <c r="F11" s="27">
        <v>0</v>
      </c>
      <c r="G11" s="57">
        <v>0</v>
      </c>
      <c r="H11" s="27">
        <v>0</v>
      </c>
      <c r="I11" s="27">
        <v>0</v>
      </c>
      <c r="J11" s="27">
        <v>0</v>
      </c>
      <c r="K11" s="59">
        <v>0</v>
      </c>
      <c r="L11" s="27">
        <v>0</v>
      </c>
      <c r="M11" s="57">
        <v>0</v>
      </c>
      <c r="N11" s="27">
        <v>0</v>
      </c>
      <c r="O11" s="27">
        <v>0</v>
      </c>
      <c r="P11" s="27">
        <v>0</v>
      </c>
      <c r="Q11" s="59">
        <v>0</v>
      </c>
      <c r="R11" s="27">
        <v>0</v>
      </c>
      <c r="S11" s="27">
        <v>0</v>
      </c>
    </row>
    <row r="12" spans="1:19" s="13" customFormat="1" ht="30.75" customHeight="1">
      <c r="A12" s="81" t="s">
        <v>82</v>
      </c>
      <c r="B12" s="111">
        <v>0</v>
      </c>
      <c r="C12" s="112">
        <v>0</v>
      </c>
      <c r="D12" s="102">
        <v>0</v>
      </c>
      <c r="E12" s="95">
        <v>0</v>
      </c>
      <c r="F12" s="95">
        <v>0</v>
      </c>
      <c r="G12" s="102">
        <v>0</v>
      </c>
      <c r="H12" s="95">
        <v>0</v>
      </c>
      <c r="I12" s="95">
        <v>0</v>
      </c>
      <c r="J12" s="102">
        <v>0</v>
      </c>
      <c r="K12" s="95">
        <v>0</v>
      </c>
      <c r="L12" s="95">
        <v>0</v>
      </c>
      <c r="M12" s="102">
        <v>0</v>
      </c>
      <c r="N12" s="95">
        <v>0</v>
      </c>
      <c r="O12" s="95">
        <v>0</v>
      </c>
      <c r="P12" s="102">
        <v>0</v>
      </c>
      <c r="Q12" s="113">
        <v>0</v>
      </c>
      <c r="R12" s="95">
        <v>0</v>
      </c>
      <c r="S12" s="95">
        <v>0</v>
      </c>
    </row>
    <row r="13" spans="1:3" ht="13.5">
      <c r="A13" s="159" t="s">
        <v>75</v>
      </c>
      <c r="B13" s="159"/>
      <c r="C13" s="26"/>
    </row>
    <row r="14" ht="13.5">
      <c r="C14" s="26"/>
    </row>
    <row r="16" spans="1:19" ht="13.5">
      <c r="A16" s="52"/>
      <c r="B16" s="37"/>
      <c r="C16" s="50"/>
      <c r="D16" s="37"/>
      <c r="E16" s="37"/>
      <c r="F16" s="37"/>
      <c r="G16" s="37"/>
      <c r="H16" s="37"/>
      <c r="I16" s="51"/>
      <c r="J16" s="37"/>
      <c r="K16" s="37"/>
      <c r="L16" s="37"/>
      <c r="M16" s="37"/>
      <c r="N16" s="37"/>
      <c r="O16" s="50"/>
      <c r="P16" s="37"/>
      <c r="Q16" s="37"/>
      <c r="R16" s="50"/>
      <c r="S16" s="37"/>
    </row>
  </sheetData>
  <sheetProtection/>
  <mergeCells count="10">
    <mergeCell ref="Q5:S5"/>
    <mergeCell ref="K5:M5"/>
    <mergeCell ref="H5:J5"/>
    <mergeCell ref="A5:A6"/>
    <mergeCell ref="A13:B13"/>
    <mergeCell ref="A2:G2"/>
    <mergeCell ref="A4:B4"/>
    <mergeCell ref="B5:D5"/>
    <mergeCell ref="E5:G5"/>
    <mergeCell ref="N5:P5"/>
  </mergeCells>
  <printOptions/>
  <pageMargins left="0.46" right="0.35" top="1" bottom="0.59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88671875" style="6" customWidth="1"/>
    <col min="2" max="6" width="12.99609375" style="6" customWidth="1"/>
    <col min="7" max="7" width="9.77734375" style="6" customWidth="1"/>
    <col min="8" max="8" width="10.77734375" style="6" customWidth="1"/>
    <col min="9" max="16384" width="8.88671875" style="6" customWidth="1"/>
  </cols>
  <sheetData>
    <row r="1" s="2" customFormat="1" ht="18.75">
      <c r="E1" s="83"/>
    </row>
    <row r="2" spans="1:2" s="2" customFormat="1" ht="15.75" customHeight="1">
      <c r="A2" s="83" t="s">
        <v>145</v>
      </c>
      <c r="B2" s="83"/>
    </row>
    <row r="3" s="2" customFormat="1" ht="18" customHeight="1"/>
    <row r="4" spans="1:13" s="2" customFormat="1" ht="16.5" customHeight="1">
      <c r="A4" s="133" t="s">
        <v>84</v>
      </c>
      <c r="B4" s="82" t="s">
        <v>85</v>
      </c>
      <c r="C4" s="82" t="s">
        <v>86</v>
      </c>
      <c r="D4" s="82" t="s">
        <v>87</v>
      </c>
      <c r="E4" s="82" t="s">
        <v>88</v>
      </c>
      <c r="F4" s="82" t="s">
        <v>89</v>
      </c>
      <c r="G4" s="82" t="s">
        <v>90</v>
      </c>
      <c r="H4" s="82" t="s">
        <v>91</v>
      </c>
      <c r="I4" s="82" t="s">
        <v>92</v>
      </c>
      <c r="J4" s="82" t="s">
        <v>93</v>
      </c>
      <c r="K4" s="82" t="s">
        <v>94</v>
      </c>
      <c r="L4" s="82" t="s">
        <v>95</v>
      </c>
      <c r="M4" s="97" t="s">
        <v>96</v>
      </c>
    </row>
    <row r="5" spans="1:13" s="2" customFormat="1" ht="16.5" customHeight="1">
      <c r="A5" s="161"/>
      <c r="B5" s="89" t="s">
        <v>97</v>
      </c>
      <c r="C5" s="89" t="s">
        <v>98</v>
      </c>
      <c r="D5" s="89" t="s">
        <v>99</v>
      </c>
      <c r="E5" s="89" t="s">
        <v>100</v>
      </c>
      <c r="F5" s="90" t="s">
        <v>101</v>
      </c>
      <c r="G5" s="90" t="s">
        <v>101</v>
      </c>
      <c r="H5" s="90" t="s">
        <v>101</v>
      </c>
      <c r="I5" s="90" t="s">
        <v>101</v>
      </c>
      <c r="J5" s="90" t="s">
        <v>101</v>
      </c>
      <c r="K5" s="90" t="s">
        <v>101</v>
      </c>
      <c r="L5" s="90" t="s">
        <v>101</v>
      </c>
      <c r="M5" s="90" t="s">
        <v>101</v>
      </c>
    </row>
    <row r="6" spans="1:13" s="2" customFormat="1" ht="27" customHeight="1">
      <c r="A6" s="53" t="s">
        <v>82</v>
      </c>
      <c r="B6" s="88">
        <v>0</v>
      </c>
      <c r="C6" s="88">
        <v>0</v>
      </c>
      <c r="D6" s="88">
        <v>0</v>
      </c>
      <c r="E6" s="88">
        <v>0</v>
      </c>
      <c r="F6" s="88">
        <v>2876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</row>
    <row r="7" s="2" customFormat="1" ht="17.25" customHeight="1">
      <c r="A7" s="1" t="s">
        <v>102</v>
      </c>
    </row>
    <row r="8" s="2" customFormat="1" ht="13.5"/>
    <row r="9" s="17" customFormat="1" ht="13.5"/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2007-11-12T04:24:03Z</cp:lastPrinted>
  <dcterms:created xsi:type="dcterms:W3CDTF">1998-02-28T00:22:41Z</dcterms:created>
  <dcterms:modified xsi:type="dcterms:W3CDTF">2013-01-10T01:39:39Z</dcterms:modified>
  <cp:category/>
  <cp:version/>
  <cp:contentType/>
  <cp:contentStatus/>
</cp:coreProperties>
</file>