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60" windowHeight="6525" tabRatio="784" firstSheet="2" activeTab="6"/>
  </bookViews>
  <sheets>
    <sheet name="VXXXXX" sheetId="1" state="veryHidden" r:id="rId1"/>
    <sheet name="VXXXX" sheetId="2" state="veryHidden" r:id="rId2"/>
    <sheet name="1위치, 지형 및 지질" sheetId="3" r:id="rId3"/>
    <sheet name="2행정구역" sheetId="4" r:id="rId4"/>
    <sheet name="3 토지 지목별현황" sheetId="5" r:id="rId5"/>
    <sheet name="4일기일수" sheetId="6" r:id="rId6"/>
    <sheet name="5기상개황" sheetId="7" r:id="rId7"/>
  </sheets>
  <definedNames>
    <definedName name="_xlnm.Print_Area" localSheetId="2">'1위치, 지형 및 지질'!$A$1:$D$27</definedName>
    <definedName name="_xlnm.Print_Area" localSheetId="5">'4일기일수'!$A$2:$I$29</definedName>
    <definedName name="_xlnm.Print_Titles" localSheetId="4">'3 토지 지목별현황'!$A:$A</definedName>
  </definedNames>
  <calcPr fullCalcOnLoad="1"/>
</workbook>
</file>

<file path=xl/sharedStrings.xml><?xml version="1.0" encoding="utf-8"?>
<sst xmlns="http://schemas.openxmlformats.org/spreadsheetml/2006/main" count="269" uniqueCount="161">
  <si>
    <t xml:space="preserve"> </t>
  </si>
  <si>
    <t>단</t>
  </si>
  <si>
    <t>지    명</t>
  </si>
  <si>
    <t>극    점</t>
  </si>
  <si>
    <t>극    동</t>
  </si>
  <si>
    <t>동  단</t>
  </si>
  <si>
    <t>극    서</t>
  </si>
  <si>
    <t>서  단</t>
  </si>
  <si>
    <t>극    남</t>
  </si>
  <si>
    <t>남  단</t>
  </si>
  <si>
    <t>극    북</t>
  </si>
  <si>
    <t>북  단</t>
  </si>
  <si>
    <t>경도와 위도의 극점</t>
  </si>
  <si>
    <t>통</t>
  </si>
  <si>
    <t>행정</t>
  </si>
  <si>
    <t>법정</t>
  </si>
  <si>
    <t>-</t>
  </si>
  <si>
    <t>전</t>
  </si>
  <si>
    <t>답</t>
  </si>
  <si>
    <t>과  수  원</t>
  </si>
  <si>
    <t>목 장 용 지</t>
  </si>
  <si>
    <t>임    야</t>
  </si>
  <si>
    <t>광 천 지</t>
  </si>
  <si>
    <t>공 장 용 지</t>
  </si>
  <si>
    <t>학 교 용 지</t>
  </si>
  <si>
    <t>도      로</t>
  </si>
  <si>
    <t>철 도 용 지</t>
  </si>
  <si>
    <t>하      천</t>
  </si>
  <si>
    <t>제      방</t>
  </si>
  <si>
    <t>구      거</t>
  </si>
  <si>
    <t>유      지</t>
  </si>
  <si>
    <t>수 도 용 지</t>
  </si>
  <si>
    <t>공      원</t>
  </si>
  <si>
    <t>유  원  지</t>
  </si>
  <si>
    <t xml:space="preserve">종 교 용 지 </t>
  </si>
  <si>
    <t>사 적 지</t>
  </si>
  <si>
    <t>묘     지</t>
  </si>
  <si>
    <t>잡  종  지</t>
  </si>
  <si>
    <t>단위 : ㎡</t>
  </si>
  <si>
    <t>계</t>
  </si>
  <si>
    <t>단위:일</t>
  </si>
  <si>
    <t>맑  음</t>
  </si>
  <si>
    <t>흐  림</t>
  </si>
  <si>
    <t>강  수</t>
  </si>
  <si>
    <t>서  리</t>
  </si>
  <si>
    <t>안  개</t>
  </si>
  <si>
    <t>눈</t>
  </si>
  <si>
    <t>뇌  전</t>
  </si>
  <si>
    <t>폭  풍</t>
  </si>
  <si>
    <t>1 월</t>
  </si>
  <si>
    <t>2 월</t>
  </si>
  <si>
    <t>3 월</t>
  </si>
  <si>
    <t>4 월</t>
  </si>
  <si>
    <t>5 월</t>
  </si>
  <si>
    <t>6 월</t>
  </si>
  <si>
    <t>7 월</t>
  </si>
  <si>
    <t>8 월</t>
  </si>
  <si>
    <t>9 월</t>
  </si>
  <si>
    <t>10 월</t>
  </si>
  <si>
    <t>11 월</t>
  </si>
  <si>
    <t>12 월</t>
  </si>
  <si>
    <t>자료:대구기상대</t>
  </si>
  <si>
    <t>일조시간</t>
  </si>
  <si>
    <t>평  균</t>
  </si>
  <si>
    <t>평균최고</t>
  </si>
  <si>
    <t>극점최고</t>
  </si>
  <si>
    <t>평균최저</t>
  </si>
  <si>
    <t>극점최저</t>
  </si>
  <si>
    <t>평균풍속</t>
  </si>
  <si>
    <t>최대풍속</t>
  </si>
  <si>
    <t xml:space="preserve"> 2 월 </t>
  </si>
  <si>
    <t>기    온 (℃)</t>
  </si>
  <si>
    <t>상대습도(%)</t>
  </si>
  <si>
    <t>바  람(m/s)</t>
  </si>
  <si>
    <t>강 수 량(mm)</t>
  </si>
  <si>
    <t>이슬점  온  도(℃)</t>
  </si>
  <si>
    <t>최  심  신적설(cm)</t>
  </si>
  <si>
    <t>체육용지</t>
  </si>
  <si>
    <t xml:space="preserve">  주:평균기온 및 평균습도는 매일 3시,6시,9시,12시,15시,18시,21시,24시의 8회 관측치를 산출평균한 것임</t>
  </si>
  <si>
    <t>3. 토 지 지 목 별  현 황</t>
  </si>
  <si>
    <t>4. 일  기  일  수</t>
  </si>
  <si>
    <t>5. 기   상    개    황</t>
  </si>
  <si>
    <t>최  저</t>
  </si>
  <si>
    <t>면 적(㎢)</t>
  </si>
  <si>
    <t>반</t>
  </si>
  <si>
    <t>구성비   (%)</t>
  </si>
  <si>
    <t>동</t>
  </si>
  <si>
    <r>
      <t>양  어  장</t>
    </r>
    <r>
      <rPr>
        <vertAlign val="superscript"/>
        <sz val="10"/>
        <rFont val="바탕체"/>
        <family val="1"/>
      </rPr>
      <t>1)</t>
    </r>
  </si>
  <si>
    <t>주 : 맑은날은 일평균운량이 2.4이하, 흐린날은 일평균운량이 7.5이상인 날의 수를 말하고, 강수일은 강수량이 0.1㎜이상인 날의 수를 말하며, 폭풍일수는 최대풍속이 13.9㎧이상인 날의수를 말함</t>
  </si>
  <si>
    <t>최대순간
풍   속</t>
  </si>
  <si>
    <t>2 0 0 2</t>
  </si>
  <si>
    <t>2 0 0 3</t>
  </si>
  <si>
    <t>…</t>
  </si>
  <si>
    <t>2 0 0 4</t>
  </si>
  <si>
    <t>대   지</t>
  </si>
  <si>
    <t>평균해면 기    압(hPa)</t>
  </si>
  <si>
    <t>평균운량 
(10%)</t>
  </si>
  <si>
    <t>2 0 0 5</t>
  </si>
  <si>
    <t>구청 소재지</t>
  </si>
  <si>
    <t>대구광역시 남구</t>
  </si>
  <si>
    <t>(봉덕동 565-5)</t>
  </si>
  <si>
    <t>(남구 이천동 214번지)</t>
  </si>
  <si>
    <t>(남구 대명동 1611-번지)</t>
  </si>
  <si>
    <t>(남구 봉덕동 산168번지)</t>
  </si>
  <si>
    <t>(남구 대명동 2274번지)</t>
  </si>
  <si>
    <t>북 위  35°51'</t>
  </si>
  <si>
    <t>북 위  35°50'</t>
  </si>
  <si>
    <t>동 경 128°33'</t>
  </si>
  <si>
    <t>북 위  35°48'</t>
  </si>
  <si>
    <t>동 경 128°35'</t>
  </si>
  <si>
    <t>동 경 128°34'</t>
  </si>
  <si>
    <t>ㅇ 대구의 중앙에 위치</t>
  </si>
  <si>
    <t>ㅇ 동으로는 신천을 경계로 한 수성구와 접경</t>
  </si>
  <si>
    <t>구  분</t>
  </si>
  <si>
    <t>구    분</t>
  </si>
  <si>
    <t>자료 : 지적과</t>
  </si>
  <si>
    <t xml:space="preserve">  주:대구시 현황임</t>
  </si>
  <si>
    <t>ㅇ 서쪽으로는 달서구 송현동과 접경</t>
  </si>
  <si>
    <t>ㅇ 남으로 앞산공원을 경계로 달성군과 접경</t>
  </si>
  <si>
    <t>ㅇ 북쪽으로는 명덕로를 경계로 중구와 접경</t>
  </si>
  <si>
    <t xml:space="preserve">    </t>
  </si>
  <si>
    <t>동 경 128°36'</t>
  </si>
  <si>
    <t>주 : 1)「지적법」의 개정(2002. 2. 4)으로 일부지목추가</t>
  </si>
  <si>
    <r>
      <t>주차장</t>
    </r>
    <r>
      <rPr>
        <vertAlign val="superscript"/>
        <sz val="10"/>
        <rFont val="바탕체"/>
        <family val="1"/>
      </rPr>
      <t>1)</t>
    </r>
  </si>
  <si>
    <r>
      <t>주유소용지</t>
    </r>
    <r>
      <rPr>
        <vertAlign val="superscript"/>
        <sz val="10"/>
        <rFont val="바탕체"/>
        <family val="1"/>
      </rPr>
      <t>1)</t>
    </r>
  </si>
  <si>
    <r>
      <t>창고용지</t>
    </r>
    <r>
      <rPr>
        <vertAlign val="superscript"/>
        <sz val="10"/>
        <rFont val="바탕체"/>
        <family val="1"/>
      </rPr>
      <t>1)</t>
    </r>
  </si>
  <si>
    <t>ㅇ 팔조령에서 발원하여 남경산을 양분, 북류하는 신천의 범람으로 형성된
  충적평야이며 사력질 토양으로 투수성이 강하여 항상 건조한 지반을 유지함</t>
  </si>
  <si>
    <t>□ 지형 및 지질</t>
  </si>
  <si>
    <t>□ 위 치</t>
  </si>
  <si>
    <t>Ⅱ.  토  지  및  기  후</t>
  </si>
  <si>
    <t>１.위치, 지형 및 지질</t>
  </si>
  <si>
    <t>2. 행 정 구 역</t>
  </si>
  <si>
    <t>2 0 0 6</t>
  </si>
  <si>
    <t>2 0 0 7</t>
  </si>
  <si>
    <t>황  사</t>
  </si>
  <si>
    <t>…</t>
  </si>
  <si>
    <t>주 : 대구시 현황임</t>
  </si>
  <si>
    <t>자료 : 기획조정실</t>
  </si>
  <si>
    <t>자료 : 행정지원과</t>
  </si>
  <si>
    <t>2 0 0 8</t>
  </si>
  <si>
    <t>자료 : 건설방재과</t>
  </si>
  <si>
    <t>2 0 0 8</t>
  </si>
  <si>
    <t>2 0 0 7</t>
  </si>
  <si>
    <t>2 0 0 9</t>
  </si>
  <si>
    <t>2 0 0 9</t>
  </si>
  <si>
    <t>이천동</t>
  </si>
  <si>
    <t>봉덕1동</t>
  </si>
  <si>
    <t>봉덕2동</t>
  </si>
  <si>
    <t>봉덕3동</t>
  </si>
  <si>
    <t>대명1동</t>
  </si>
  <si>
    <t>대명2동</t>
  </si>
  <si>
    <t>대명3동</t>
  </si>
  <si>
    <t>대명4동</t>
  </si>
  <si>
    <t>대명5동</t>
  </si>
  <si>
    <t>대명6동</t>
  </si>
  <si>
    <t>대명9동</t>
  </si>
  <si>
    <t>대명10동</t>
  </si>
  <si>
    <t>대명11동</t>
  </si>
  <si>
    <t>이천로 51</t>
  </si>
  <si>
    <t>2 0 1 0</t>
  </si>
  <si>
    <t>2 0 1 0</t>
  </si>
</sst>
</file>

<file path=xl/styles.xml><?xml version="1.0" encoding="utf-8"?>
<styleSheet xmlns="http://schemas.openxmlformats.org/spreadsheetml/2006/main">
  <numFmts count="36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_ "/>
    <numFmt numFmtId="178" formatCode="0.0_ "/>
    <numFmt numFmtId="179" formatCode="0_ "/>
    <numFmt numFmtId="180" formatCode="_ * #,##0_ ;_ * \-#,##0_ ;_ * &quot;-&quot;_ ;_ @_ "/>
    <numFmt numFmtId="181" formatCode="_ * #,##0.00_ ;_ * \-#,##0.00_ ;_ * &quot;-&quot;??_ ;_ @_ "/>
    <numFmt numFmtId="182" formatCode="0.0"/>
    <numFmt numFmtId="183" formatCode="#,##0.0"/>
    <numFmt numFmtId="184" formatCode="#,##0.0_ "/>
    <numFmt numFmtId="185" formatCode="#,##0.00_ "/>
    <numFmt numFmtId="186" formatCode="_-* #,##0;\-* #,##0;&quot;-&quot;;"/>
    <numFmt numFmtId="187" formatCode="_-* #,##0.0_-;\-* #,##0.0_-;_-* &quot;-&quot;_-;_-@_-"/>
    <numFmt numFmtId="188" formatCode="#,##0_);\(#,##0\)"/>
    <numFmt numFmtId="189" formatCode="_-* #,##0.0_-;\-* #,##0.0_-;_-* &quot;-&quot;?_-;_-@_-"/>
    <numFmt numFmtId="190" formatCode="#,##0;\-#,##0;&quot; &quot;"/>
    <numFmt numFmtId="191" formatCode="#,##0.0;[Red]#,##0.0"/>
    <numFmt numFmtId="192" formatCode="_-* #,##0;\-* #,##0;&quot; &quot;;"/>
    <numFmt numFmtId="193" formatCode="#,##0.0_);[Red]\(#,##0.0\)"/>
    <numFmt numFmtId="194" formatCode="#,##0_);[Red]\(#,##0\)"/>
    <numFmt numFmtId="195" formatCode="0.0_);[Red]\(0.0\)"/>
    <numFmt numFmtId="196" formatCode="0_);[Red]\(0\)"/>
    <numFmt numFmtId="197" formatCode="_-* #,##0.000_-;\-* #,##0.000_-;_-* &quot;-&quot;??_-;_-@_-"/>
    <numFmt numFmtId="198" formatCode="_-* #,##0.0_-;\-* #,##0.0_-;_-* &quot;-&quot;??_-;_-@_-"/>
    <numFmt numFmtId="199" formatCode="_-* #,##0_-;\-* #,##0_-;_-* &quot;-&quot;??_-;_-@_-"/>
  </numFmts>
  <fonts count="47">
    <font>
      <sz val="11"/>
      <name val="돋움"/>
      <family val="3"/>
    </font>
    <font>
      <sz val="8"/>
      <name val="돋움"/>
      <family val="3"/>
    </font>
    <font>
      <b/>
      <sz val="18"/>
      <name val="바탕체"/>
      <family val="1"/>
    </font>
    <font>
      <sz val="11"/>
      <name val="바탕체"/>
      <family val="1"/>
    </font>
    <font>
      <sz val="12"/>
      <name val="바탕체"/>
      <family val="1"/>
    </font>
    <font>
      <sz val="10"/>
      <name val="바탕체"/>
      <family val="1"/>
    </font>
    <font>
      <b/>
      <sz val="12"/>
      <name val="Arial"/>
      <family val="2"/>
    </font>
    <font>
      <b/>
      <sz val="14"/>
      <name val="바탕체"/>
      <family val="1"/>
    </font>
    <font>
      <u val="single"/>
      <sz val="11"/>
      <color indexed="36"/>
      <name val="돋움"/>
      <family val="3"/>
    </font>
    <font>
      <u val="single"/>
      <sz val="10"/>
      <color indexed="12"/>
      <name val="Arial"/>
      <family val="2"/>
    </font>
    <font>
      <vertAlign val="superscript"/>
      <sz val="10"/>
      <name val="바탕체"/>
      <family val="1"/>
    </font>
    <font>
      <sz val="9"/>
      <name val="돋움"/>
      <family val="3"/>
    </font>
    <font>
      <sz val="11"/>
      <name val="바탕"/>
      <family val="1"/>
    </font>
    <font>
      <sz val="11"/>
      <color indexed="8"/>
      <name val="돋움"/>
      <family val="3"/>
    </font>
    <font>
      <sz val="11"/>
      <color indexed="9"/>
      <name val="돋움"/>
      <family val="3"/>
    </font>
    <font>
      <sz val="11"/>
      <color indexed="10"/>
      <name val="돋움"/>
      <family val="3"/>
    </font>
    <font>
      <b/>
      <sz val="11"/>
      <color indexed="52"/>
      <name val="돋움"/>
      <family val="3"/>
    </font>
    <font>
      <sz val="11"/>
      <color indexed="20"/>
      <name val="돋움"/>
      <family val="3"/>
    </font>
    <font>
      <sz val="11"/>
      <color indexed="60"/>
      <name val="돋움"/>
      <family val="3"/>
    </font>
    <font>
      <i/>
      <sz val="11"/>
      <color indexed="23"/>
      <name val="돋움"/>
      <family val="3"/>
    </font>
    <font>
      <b/>
      <sz val="11"/>
      <color indexed="9"/>
      <name val="돋움"/>
      <family val="3"/>
    </font>
    <font>
      <sz val="11"/>
      <color indexed="52"/>
      <name val="돋움"/>
      <family val="3"/>
    </font>
    <font>
      <b/>
      <sz val="11"/>
      <color indexed="8"/>
      <name val="돋움"/>
      <family val="3"/>
    </font>
    <font>
      <sz val="11"/>
      <color indexed="62"/>
      <name val="돋움"/>
      <family val="3"/>
    </font>
    <font>
      <b/>
      <sz val="18"/>
      <color indexed="56"/>
      <name val="맑은 고딕"/>
      <family val="3"/>
    </font>
    <font>
      <b/>
      <sz val="15"/>
      <color indexed="56"/>
      <name val="돋움"/>
      <family val="3"/>
    </font>
    <font>
      <b/>
      <sz val="13"/>
      <color indexed="56"/>
      <name val="돋움"/>
      <family val="3"/>
    </font>
    <font>
      <b/>
      <sz val="11"/>
      <color indexed="56"/>
      <name val="돋움"/>
      <family val="3"/>
    </font>
    <font>
      <sz val="11"/>
      <color indexed="17"/>
      <name val="돋움"/>
      <family val="3"/>
    </font>
    <font>
      <b/>
      <sz val="11"/>
      <color indexed="63"/>
      <name val="돋움"/>
      <family val="3"/>
    </font>
    <font>
      <sz val="11"/>
      <color theme="1"/>
      <name val="돋움"/>
      <family val="3"/>
    </font>
    <font>
      <sz val="11"/>
      <color theme="0"/>
      <name val="돋움"/>
      <family val="3"/>
    </font>
    <font>
      <sz val="11"/>
      <color rgb="FFFF0000"/>
      <name val="돋움"/>
      <family val="3"/>
    </font>
    <font>
      <b/>
      <sz val="11"/>
      <color rgb="FFFA7D00"/>
      <name val="돋움"/>
      <family val="3"/>
    </font>
    <font>
      <sz val="11"/>
      <color rgb="FF9C0006"/>
      <name val="돋움"/>
      <family val="3"/>
    </font>
    <font>
      <sz val="11"/>
      <color rgb="FF9C6500"/>
      <name val="돋움"/>
      <family val="3"/>
    </font>
    <font>
      <i/>
      <sz val="11"/>
      <color rgb="FF7F7F7F"/>
      <name val="돋움"/>
      <family val="3"/>
    </font>
    <font>
      <b/>
      <sz val="11"/>
      <color theme="0"/>
      <name val="돋움"/>
      <family val="3"/>
    </font>
    <font>
      <sz val="11"/>
      <color rgb="FFFA7D00"/>
      <name val="돋움"/>
      <family val="3"/>
    </font>
    <font>
      <b/>
      <sz val="11"/>
      <color theme="1"/>
      <name val="돋움"/>
      <family val="3"/>
    </font>
    <font>
      <sz val="11"/>
      <color rgb="FF3F3F76"/>
      <name val="돋움"/>
      <family val="3"/>
    </font>
    <font>
      <b/>
      <sz val="18"/>
      <color theme="3"/>
      <name val="Cambria"/>
      <family val="3"/>
    </font>
    <font>
      <b/>
      <sz val="15"/>
      <color theme="3"/>
      <name val="돋움"/>
      <family val="3"/>
    </font>
    <font>
      <b/>
      <sz val="13"/>
      <color theme="3"/>
      <name val="돋움"/>
      <family val="3"/>
    </font>
    <font>
      <b/>
      <sz val="11"/>
      <color theme="3"/>
      <name val="돋움"/>
      <family val="3"/>
    </font>
    <font>
      <sz val="11"/>
      <color rgb="FF006100"/>
      <name val="돋움"/>
      <family val="3"/>
    </font>
    <font>
      <b/>
      <sz val="11"/>
      <color rgb="FF3F3F3F"/>
      <name val="돋움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31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  <xf numFmtId="0" fontId="46" fillId="26" borderId="9" applyNumberFormat="0" applyAlignment="0" applyProtection="0"/>
    <xf numFmtId="180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6" fillId="0" borderId="10" applyNumberFormat="0" applyAlignment="0" applyProtection="0"/>
    <xf numFmtId="0" fontId="6" fillId="0" borderId="11">
      <alignment horizontal="left" vertical="center"/>
      <protection/>
    </xf>
  </cellStyleXfs>
  <cellXfs count="192">
    <xf numFmtId="0" fontId="0" fillId="0" borderId="0" xfId="0" applyAlignment="1">
      <alignment/>
    </xf>
    <xf numFmtId="176" fontId="3" fillId="0" borderId="0" xfId="64" applyNumberFormat="1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176" fontId="3" fillId="0" borderId="0" xfId="64" applyNumberFormat="1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horizontal="left" vertical="center"/>
    </xf>
    <xf numFmtId="176" fontId="3" fillId="0" borderId="14" xfId="64" applyNumberFormat="1" applyFont="1" applyBorder="1" applyAlignment="1">
      <alignment vertic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185" fontId="3" fillId="0" borderId="0" xfId="0" applyNumberFormat="1" applyFont="1" applyFill="1" applyBorder="1" applyAlignment="1">
      <alignment vertical="center"/>
    </xf>
    <xf numFmtId="176" fontId="3" fillId="0" borderId="0" xfId="64" applyNumberFormat="1" applyFont="1" applyFill="1" applyBorder="1" applyAlignment="1">
      <alignment vertical="center"/>
    </xf>
    <xf numFmtId="177" fontId="3" fillId="0" borderId="0" xfId="0" applyNumberFormat="1" applyFont="1" applyFill="1" applyBorder="1" applyAlignment="1">
      <alignment vertical="center"/>
    </xf>
    <xf numFmtId="41" fontId="3" fillId="0" borderId="0" xfId="48" applyFont="1" applyFill="1" applyBorder="1" applyAlignment="1">
      <alignment vertical="center"/>
    </xf>
    <xf numFmtId="41" fontId="3" fillId="0" borderId="0" xfId="64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left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177" fontId="3" fillId="0" borderId="0" xfId="0" applyNumberFormat="1" applyFont="1" applyFill="1" applyAlignment="1">
      <alignment/>
    </xf>
    <xf numFmtId="0" fontId="5" fillId="0" borderId="0" xfId="0" applyFont="1" applyFill="1" applyAlignment="1">
      <alignment horizontal="left" vertical="center"/>
    </xf>
    <xf numFmtId="177" fontId="5" fillId="0" borderId="0" xfId="0" applyNumberFormat="1" applyFont="1" applyFill="1" applyAlignment="1">
      <alignment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177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3" fontId="5" fillId="0" borderId="0" xfId="0" applyNumberFormat="1" applyFont="1" applyFill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183" fontId="0" fillId="0" borderId="0" xfId="0" applyNumberFormat="1" applyFill="1" applyBorder="1" applyAlignment="1">
      <alignment/>
    </xf>
    <xf numFmtId="183" fontId="0" fillId="0" borderId="0" xfId="0" applyNumberFormat="1" applyFill="1" applyBorder="1" applyAlignment="1">
      <alignment horizontal="left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/>
    </xf>
    <xf numFmtId="177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77" fontId="3" fillId="0" borderId="0" xfId="0" applyNumberFormat="1" applyFont="1" applyFill="1" applyAlignment="1">
      <alignment vertical="center"/>
    </xf>
    <xf numFmtId="184" fontId="3" fillId="0" borderId="0" xfId="0" applyNumberFormat="1" applyFont="1" applyFill="1" applyBorder="1" applyAlignment="1">
      <alignment vertical="center"/>
    </xf>
    <xf numFmtId="41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177" fontId="7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177" fontId="3" fillId="0" borderId="18" xfId="0" applyNumberFormat="1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/>
    </xf>
    <xf numFmtId="41" fontId="3" fillId="0" borderId="20" xfId="64" applyNumberFormat="1" applyFont="1" applyFill="1" applyBorder="1" applyAlignment="1">
      <alignment vertical="center"/>
    </xf>
    <xf numFmtId="0" fontId="11" fillId="0" borderId="0" xfId="0" applyFont="1" applyFill="1" applyAlignment="1">
      <alignment/>
    </xf>
    <xf numFmtId="0" fontId="3" fillId="0" borderId="2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176" fontId="3" fillId="0" borderId="20" xfId="64" applyNumberFormat="1" applyFont="1" applyBorder="1" applyAlignment="1">
      <alignment/>
    </xf>
    <xf numFmtId="176" fontId="3" fillId="0" borderId="22" xfId="64" applyNumberFormat="1" applyFont="1" applyBorder="1" applyAlignment="1">
      <alignment vertical="center"/>
    </xf>
    <xf numFmtId="0" fontId="3" fillId="0" borderId="23" xfId="0" applyFont="1" applyBorder="1" applyAlignment="1">
      <alignment horizontal="center" vertical="center"/>
    </xf>
    <xf numFmtId="0" fontId="3" fillId="0" borderId="20" xfId="0" applyFont="1" applyBorder="1" applyAlignment="1">
      <alignment horizontal="left" vertical="center"/>
    </xf>
    <xf numFmtId="176" fontId="3" fillId="0" borderId="20" xfId="64" applyNumberFormat="1" applyFont="1" applyBorder="1" applyAlignment="1">
      <alignment vertical="center"/>
    </xf>
    <xf numFmtId="0" fontId="12" fillId="0" borderId="15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3" fillId="0" borderId="20" xfId="0" applyFont="1" applyBorder="1" applyAlignment="1">
      <alignment/>
    </xf>
    <xf numFmtId="184" fontId="3" fillId="0" borderId="0" xfId="67" applyNumberFormat="1" applyFont="1" applyFill="1" applyBorder="1" applyAlignment="1">
      <alignment vertical="center"/>
      <protection/>
    </xf>
    <xf numFmtId="41" fontId="3" fillId="0" borderId="0" xfId="67" applyNumberFormat="1" applyFont="1" applyFill="1" applyBorder="1" applyAlignment="1">
      <alignment vertical="center"/>
      <protection/>
    </xf>
    <xf numFmtId="187" fontId="3" fillId="0" borderId="0" xfId="67" applyNumberFormat="1" applyFont="1" applyFill="1" applyBorder="1" applyAlignment="1">
      <alignment vertical="center"/>
      <protection/>
    </xf>
    <xf numFmtId="189" fontId="3" fillId="0" borderId="0" xfId="67" applyNumberFormat="1" applyFont="1" applyFill="1" applyBorder="1" applyAlignment="1">
      <alignment vertical="center"/>
      <protection/>
    </xf>
    <xf numFmtId="183" fontId="3" fillId="0" borderId="0" xfId="67" applyNumberFormat="1" applyFont="1" applyFill="1" applyBorder="1" applyAlignment="1">
      <alignment vertical="center"/>
      <protection/>
    </xf>
    <xf numFmtId="0" fontId="3" fillId="0" borderId="0" xfId="67" applyFont="1" applyFill="1" applyAlignment="1">
      <alignment vertical="center"/>
      <protection/>
    </xf>
    <xf numFmtId="183" fontId="3" fillId="0" borderId="0" xfId="67" applyNumberFormat="1" applyFont="1" applyFill="1" applyAlignment="1">
      <alignment vertical="center"/>
      <protection/>
    </xf>
    <xf numFmtId="184" fontId="3" fillId="0" borderId="20" xfId="67" applyNumberFormat="1" applyFont="1" applyFill="1" applyBorder="1" applyAlignment="1">
      <alignment vertical="center"/>
      <protection/>
    </xf>
    <xf numFmtId="0" fontId="3" fillId="0" borderId="20" xfId="67" applyFont="1" applyFill="1" applyBorder="1" applyAlignment="1">
      <alignment vertical="center"/>
      <protection/>
    </xf>
    <xf numFmtId="195" fontId="3" fillId="0" borderId="0" xfId="0" applyNumberFormat="1" applyFont="1" applyFill="1" applyBorder="1" applyAlignment="1">
      <alignment vertical="center"/>
    </xf>
    <xf numFmtId="196" fontId="3" fillId="0" borderId="0" xfId="0" applyNumberFormat="1" applyFont="1" applyFill="1" applyBorder="1" applyAlignment="1">
      <alignment vertical="center"/>
    </xf>
    <xf numFmtId="196" fontId="0" fillId="0" borderId="0" xfId="0" applyNumberFormat="1" applyFill="1" applyBorder="1" applyAlignment="1" applyProtection="1">
      <alignment horizontal="right" vertical="center"/>
      <protection locked="0"/>
    </xf>
    <xf numFmtId="196" fontId="0" fillId="0" borderId="0" xfId="0" applyNumberFormat="1" applyFill="1" applyBorder="1" applyAlignment="1">
      <alignment horizontal="right" vertical="center"/>
    </xf>
    <xf numFmtId="196" fontId="0" fillId="0" borderId="0" xfId="0" applyNumberFormat="1" applyFill="1" applyBorder="1" applyAlignment="1">
      <alignment vertical="center"/>
    </xf>
    <xf numFmtId="196" fontId="0" fillId="0" borderId="20" xfId="0" applyNumberFormat="1" applyFill="1" applyBorder="1" applyAlignment="1" applyProtection="1">
      <alignment horizontal="right" vertical="center"/>
      <protection locked="0"/>
    </xf>
    <xf numFmtId="196" fontId="0" fillId="0" borderId="20" xfId="0" applyNumberFormat="1" applyFill="1" applyBorder="1" applyAlignment="1">
      <alignment horizontal="right" vertical="center"/>
    </xf>
    <xf numFmtId="196" fontId="0" fillId="0" borderId="20" xfId="0" applyNumberFormat="1" applyFill="1" applyBorder="1" applyAlignment="1">
      <alignment vertical="center"/>
    </xf>
    <xf numFmtId="3" fontId="5" fillId="0" borderId="0" xfId="0" applyNumberFormat="1" applyFont="1" applyFill="1" applyBorder="1" applyAlignment="1">
      <alignment horizontal="left" vertical="center"/>
    </xf>
    <xf numFmtId="0" fontId="3" fillId="0" borderId="18" xfId="0" applyFont="1" applyBorder="1" applyAlignment="1">
      <alignment horizontal="center" vertical="center"/>
    </xf>
    <xf numFmtId="176" fontId="3" fillId="0" borderId="0" xfId="64" applyNumberFormat="1" applyFont="1" applyBorder="1" applyAlignment="1">
      <alignment vertical="center"/>
    </xf>
    <xf numFmtId="41" fontId="3" fillId="0" borderId="0" xfId="48" applyFont="1" applyFill="1" applyBorder="1" applyAlignment="1">
      <alignment horizontal="right" vertical="center"/>
    </xf>
    <xf numFmtId="41" fontId="3" fillId="0" borderId="0" xfId="48" applyNumberFormat="1" applyFont="1" applyFill="1" applyBorder="1" applyAlignment="1">
      <alignment vertical="center"/>
    </xf>
    <xf numFmtId="190" fontId="3" fillId="0" borderId="0" xfId="0" applyNumberFormat="1" applyFont="1" applyFill="1" applyAlignment="1">
      <alignment vertical="center"/>
    </xf>
    <xf numFmtId="41" fontId="3" fillId="0" borderId="20" xfId="48" applyFont="1" applyFill="1" applyBorder="1" applyAlignment="1">
      <alignment vertical="center"/>
    </xf>
    <xf numFmtId="41" fontId="3" fillId="0" borderId="20" xfId="48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41" fontId="4" fillId="0" borderId="0" xfId="48" applyNumberFormat="1" applyFont="1" applyFill="1" applyBorder="1" applyAlignment="1">
      <alignment vertical="center"/>
    </xf>
    <xf numFmtId="41" fontId="3" fillId="0" borderId="0" xfId="67" applyNumberFormat="1" applyFont="1" applyFill="1" applyBorder="1" applyAlignment="1">
      <alignment horizontal="right" vertical="center"/>
      <protection/>
    </xf>
    <xf numFmtId="178" fontId="3" fillId="0" borderId="0" xfId="67" applyNumberFormat="1" applyFont="1" applyFill="1" applyAlignment="1">
      <alignment horizontal="right" vertical="center"/>
      <protection/>
    </xf>
    <xf numFmtId="41" fontId="3" fillId="0" borderId="0" xfId="0" applyNumberFormat="1" applyFont="1" applyFill="1" applyAlignment="1">
      <alignment horizontal="right" vertical="center"/>
    </xf>
    <xf numFmtId="41" fontId="3" fillId="0" borderId="0" xfId="48" applyNumberFormat="1" applyFont="1" applyFill="1" applyBorder="1" applyAlignment="1">
      <alignment horizontal="right" vertical="center"/>
    </xf>
    <xf numFmtId="41" fontId="3" fillId="0" borderId="0" xfId="0" applyNumberFormat="1" applyFont="1" applyFill="1" applyAlignment="1">
      <alignment vertical="center"/>
    </xf>
    <xf numFmtId="41" fontId="3" fillId="0" borderId="20" xfId="0" applyNumberFormat="1" applyFont="1" applyFill="1" applyBorder="1" applyAlignment="1">
      <alignment vertical="center"/>
    </xf>
    <xf numFmtId="3" fontId="5" fillId="0" borderId="17" xfId="0" applyNumberFormat="1" applyFont="1" applyFill="1" applyBorder="1" applyAlignment="1">
      <alignment horizontal="center" vertical="center"/>
    </xf>
    <xf numFmtId="187" fontId="5" fillId="0" borderId="17" xfId="0" applyNumberFormat="1" applyFont="1" applyFill="1" applyBorder="1" applyAlignment="1">
      <alignment vertical="center"/>
    </xf>
    <xf numFmtId="187" fontId="5" fillId="0" borderId="17" xfId="66" applyNumberFormat="1" applyFont="1" applyFill="1" applyBorder="1" applyAlignment="1">
      <alignment horizontal="right" vertical="center"/>
      <protection/>
    </xf>
    <xf numFmtId="187" fontId="5" fillId="0" borderId="17" xfId="0" applyNumberFormat="1" applyFont="1" applyFill="1" applyBorder="1" applyAlignment="1">
      <alignment horizontal="right" vertical="center"/>
    </xf>
    <xf numFmtId="49" fontId="3" fillId="0" borderId="0" xfId="67" applyNumberFormat="1" applyFont="1" applyFill="1" applyBorder="1" applyAlignment="1">
      <alignment horizontal="right" vertical="center"/>
      <protection/>
    </xf>
    <xf numFmtId="49" fontId="3" fillId="0" borderId="0" xfId="48" applyNumberFormat="1" applyFont="1" applyFill="1" applyBorder="1" applyAlignment="1">
      <alignment horizontal="right" vertical="center"/>
    </xf>
    <xf numFmtId="3" fontId="5" fillId="0" borderId="0" xfId="0" applyNumberFormat="1" applyFont="1" applyFill="1" applyBorder="1" applyAlignment="1">
      <alignment horizontal="center" vertical="center"/>
    </xf>
    <xf numFmtId="187" fontId="5" fillId="0" borderId="0" xfId="0" applyNumberFormat="1" applyFont="1" applyFill="1" applyBorder="1" applyAlignment="1">
      <alignment vertical="center"/>
    </xf>
    <xf numFmtId="187" fontId="5" fillId="0" borderId="0" xfId="66" applyNumberFormat="1" applyFont="1" applyFill="1" applyBorder="1" applyAlignment="1">
      <alignment horizontal="right" vertical="center"/>
      <protection/>
    </xf>
    <xf numFmtId="187" fontId="5" fillId="0" borderId="0" xfId="0" applyNumberFormat="1" applyFont="1" applyFill="1" applyBorder="1" applyAlignment="1">
      <alignment horizontal="right" vertical="center"/>
    </xf>
    <xf numFmtId="0" fontId="3" fillId="33" borderId="14" xfId="0" applyFont="1" applyFill="1" applyBorder="1" applyAlignment="1">
      <alignment horizontal="center" vertical="center"/>
    </xf>
    <xf numFmtId="176" fontId="3" fillId="0" borderId="0" xfId="65" applyNumberFormat="1" applyFont="1" applyFill="1" applyAlignment="1">
      <alignment/>
    </xf>
    <xf numFmtId="176" fontId="3" fillId="0" borderId="0" xfId="65" applyNumberFormat="1" applyFont="1" applyFill="1" applyAlignment="1">
      <alignment vertical="center"/>
    </xf>
    <xf numFmtId="176" fontId="3" fillId="0" borderId="0" xfId="65" applyNumberFormat="1" applyFont="1" applyFill="1" applyBorder="1" applyAlignment="1">
      <alignment vertical="center"/>
    </xf>
    <xf numFmtId="178" fontId="3" fillId="0" borderId="0" xfId="65" applyNumberFormat="1" applyFont="1" applyFill="1" applyBorder="1" applyAlignment="1">
      <alignment vertical="center"/>
    </xf>
    <xf numFmtId="179" fontId="3" fillId="0" borderId="0" xfId="65" applyNumberFormat="1" applyFont="1" applyFill="1" applyBorder="1" applyAlignment="1">
      <alignment vertical="center"/>
    </xf>
    <xf numFmtId="43" fontId="3" fillId="0" borderId="0" xfId="65" applyNumberFormat="1" applyFont="1" applyFill="1" applyBorder="1" applyAlignment="1">
      <alignment horizontal="right" vertical="center"/>
    </xf>
    <xf numFmtId="198" fontId="3" fillId="0" borderId="0" xfId="65" applyNumberFormat="1" applyFont="1" applyFill="1" applyBorder="1" applyAlignment="1">
      <alignment horizontal="right" vertical="center"/>
    </xf>
    <xf numFmtId="199" fontId="3" fillId="0" borderId="0" xfId="65" applyNumberFormat="1" applyFont="1" applyFill="1" applyBorder="1" applyAlignment="1">
      <alignment horizontal="right" vertical="center"/>
    </xf>
    <xf numFmtId="0" fontId="3" fillId="0" borderId="0" xfId="65" applyNumberFormat="1" applyFont="1" applyFill="1" applyAlignment="1">
      <alignment vertical="center"/>
    </xf>
    <xf numFmtId="176" fontId="3" fillId="0" borderId="15" xfId="65" applyNumberFormat="1" applyFont="1" applyFill="1" applyBorder="1" applyAlignment="1">
      <alignment vertical="center"/>
    </xf>
    <xf numFmtId="184" fontId="3" fillId="0" borderId="0" xfId="65" applyNumberFormat="1" applyFont="1" applyFill="1" applyBorder="1" applyAlignment="1">
      <alignment vertical="center"/>
    </xf>
    <xf numFmtId="188" fontId="3" fillId="0" borderId="0" xfId="65" applyNumberFormat="1" applyFont="1" applyFill="1" applyBorder="1" applyAlignment="1">
      <alignment vertical="center"/>
    </xf>
    <xf numFmtId="185" fontId="3" fillId="0" borderId="0" xfId="65" applyNumberFormat="1" applyFont="1" applyFill="1" applyBorder="1" applyAlignment="1">
      <alignment vertical="center"/>
    </xf>
    <xf numFmtId="195" fontId="3" fillId="0" borderId="0" xfId="65" applyNumberFormat="1" applyFont="1" applyFill="1" applyBorder="1" applyAlignment="1">
      <alignment vertical="center"/>
    </xf>
    <xf numFmtId="196" fontId="3" fillId="0" borderId="0" xfId="65" applyNumberFormat="1" applyFont="1" applyFill="1" applyBorder="1" applyAlignment="1">
      <alignment horizontal="right" vertical="center"/>
    </xf>
    <xf numFmtId="196" fontId="3" fillId="0" borderId="0" xfId="65" applyNumberFormat="1" applyFont="1" applyFill="1" applyBorder="1" applyAlignment="1">
      <alignment vertical="center"/>
    </xf>
    <xf numFmtId="196" fontId="3" fillId="0" borderId="0" xfId="49" applyNumberFormat="1" applyFont="1" applyFill="1" applyBorder="1" applyAlignment="1">
      <alignment horizontal="right" vertical="center"/>
    </xf>
    <xf numFmtId="196" fontId="3" fillId="0" borderId="0" xfId="49" applyNumberFormat="1" applyFont="1" applyFill="1" applyBorder="1" applyAlignment="1">
      <alignment vertical="center"/>
    </xf>
    <xf numFmtId="176" fontId="12" fillId="0" borderId="15" xfId="65" applyNumberFormat="1" applyFont="1" applyFill="1" applyBorder="1" applyAlignment="1">
      <alignment horizontal="center" vertical="center"/>
    </xf>
    <xf numFmtId="176" fontId="0" fillId="0" borderId="0" xfId="65" applyNumberFormat="1" applyFont="1" applyFill="1" applyBorder="1" applyAlignment="1">
      <alignment vertical="center"/>
    </xf>
    <xf numFmtId="196" fontId="0" fillId="0" borderId="0" xfId="65" applyNumberFormat="1" applyFont="1" applyFill="1" applyBorder="1" applyAlignment="1">
      <alignment horizontal="right" vertical="center"/>
    </xf>
    <xf numFmtId="196" fontId="0" fillId="0" borderId="0" xfId="65" applyNumberFormat="1" applyFont="1" applyFill="1" applyBorder="1" applyAlignment="1">
      <alignment vertical="center"/>
    </xf>
    <xf numFmtId="43" fontId="0" fillId="0" borderId="0" xfId="49" applyNumberFormat="1" applyFont="1" applyFill="1" applyBorder="1" applyAlignment="1">
      <alignment vertical="center"/>
    </xf>
    <xf numFmtId="185" fontId="0" fillId="0" borderId="0" xfId="49" applyNumberFormat="1" applyFont="1" applyFill="1" applyBorder="1" applyAlignment="1">
      <alignment vertical="center"/>
    </xf>
    <xf numFmtId="185" fontId="0" fillId="0" borderId="20" xfId="49" applyNumberFormat="1" applyFont="1" applyFill="1" applyBorder="1" applyAlignment="1">
      <alignment vertical="center"/>
    </xf>
    <xf numFmtId="195" fontId="3" fillId="0" borderId="20" xfId="65" applyNumberFormat="1" applyFont="1" applyFill="1" applyBorder="1" applyAlignment="1">
      <alignment vertical="center"/>
    </xf>
    <xf numFmtId="41" fontId="11" fillId="0" borderId="0" xfId="49" applyFont="1" applyFill="1" applyBorder="1" applyAlignment="1">
      <alignment/>
    </xf>
    <xf numFmtId="41" fontId="3" fillId="0" borderId="0" xfId="49" applyFont="1" applyFill="1" applyBorder="1" applyAlignment="1">
      <alignment horizontal="right" vertical="center"/>
    </xf>
    <xf numFmtId="41" fontId="11" fillId="0" borderId="0" xfId="49" applyFont="1" applyFill="1" applyAlignment="1">
      <alignment/>
    </xf>
    <xf numFmtId="0" fontId="2" fillId="0" borderId="0" xfId="0" applyFont="1" applyAlignment="1">
      <alignment horizontal="left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3" fillId="0" borderId="1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left"/>
    </xf>
    <xf numFmtId="176" fontId="7" fillId="0" borderId="0" xfId="65" applyNumberFormat="1" applyFont="1" applyFill="1" applyAlignment="1">
      <alignment horizontal="left"/>
    </xf>
    <xf numFmtId="0" fontId="3" fillId="0" borderId="19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176" fontId="3" fillId="0" borderId="30" xfId="65" applyNumberFormat="1" applyFont="1" applyFill="1" applyBorder="1" applyAlignment="1">
      <alignment horizontal="center" vertical="center"/>
    </xf>
    <xf numFmtId="176" fontId="3" fillId="0" borderId="19" xfId="65" applyNumberFormat="1" applyFont="1" applyFill="1" applyBorder="1" applyAlignment="1">
      <alignment horizontal="center" vertical="center"/>
    </xf>
    <xf numFmtId="176" fontId="3" fillId="0" borderId="31" xfId="65" applyNumberFormat="1" applyFont="1" applyFill="1" applyBorder="1" applyAlignment="1">
      <alignment horizontal="center" vertical="center"/>
    </xf>
    <xf numFmtId="176" fontId="3" fillId="0" borderId="16" xfId="65" applyNumberFormat="1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3" fontId="5" fillId="0" borderId="27" xfId="0" applyNumberFormat="1" applyFont="1" applyFill="1" applyBorder="1" applyAlignment="1">
      <alignment horizontal="center" vertical="center"/>
    </xf>
    <xf numFmtId="3" fontId="5" fillId="0" borderId="29" xfId="0" applyNumberFormat="1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left" vertical="center"/>
    </xf>
    <xf numFmtId="0" fontId="5" fillId="0" borderId="19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/>
    </xf>
    <xf numFmtId="0" fontId="3" fillId="0" borderId="26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177" fontId="3" fillId="0" borderId="17" xfId="0" applyNumberFormat="1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177" fontId="3" fillId="0" borderId="17" xfId="0" applyNumberFormat="1" applyFont="1" applyFill="1" applyBorder="1" applyAlignment="1">
      <alignment horizontal="center" vertical="center"/>
    </xf>
    <xf numFmtId="177" fontId="3" fillId="0" borderId="18" xfId="0" applyNumberFormat="1" applyFont="1" applyFill="1" applyBorder="1" applyAlignment="1">
      <alignment horizontal="center" vertical="center"/>
    </xf>
    <xf numFmtId="177" fontId="3" fillId="0" borderId="24" xfId="0" applyNumberFormat="1" applyFont="1" applyFill="1" applyBorder="1" applyAlignment="1">
      <alignment horizontal="center" vertical="center" wrapText="1"/>
    </xf>
    <xf numFmtId="177" fontId="3" fillId="0" borderId="25" xfId="0" applyNumberFormat="1" applyFont="1" applyFill="1" applyBorder="1" applyAlignment="1">
      <alignment horizontal="center" vertical="center" wrapText="1"/>
    </xf>
  </cellXfs>
  <cellStyles count="5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콤마 [0]_95" xfId="61"/>
    <cellStyle name="콤마_95" xfId="62"/>
    <cellStyle name="Currency" xfId="63"/>
    <cellStyle name="Currency [0]" xfId="64"/>
    <cellStyle name="통화 [0] 2" xfId="65"/>
    <cellStyle name="표준_Sheet1" xfId="66"/>
    <cellStyle name="표준_Sheet2" xfId="67"/>
    <cellStyle name="Hyperlink" xfId="68"/>
    <cellStyle name="Header1" xfId="69"/>
    <cellStyle name="Header2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W27"/>
  <sheetViews>
    <sheetView zoomScalePageLayoutView="0" workbookViewId="0" topLeftCell="A13">
      <selection activeCell="A3" sqref="A3:D3"/>
    </sheetView>
  </sheetViews>
  <sheetFormatPr defaultColWidth="8.88671875" defaultRowHeight="13.5"/>
  <cols>
    <col min="1" max="1" width="16.21484375" style="0" customWidth="1"/>
    <col min="2" max="2" width="9.99609375" style="0" customWidth="1"/>
    <col min="3" max="3" width="23.21484375" style="0" customWidth="1"/>
    <col min="4" max="4" width="17.77734375" style="0" customWidth="1"/>
  </cols>
  <sheetData>
    <row r="1" spans="1:23" s="2" customFormat="1" ht="22.5">
      <c r="A1" s="140" t="s">
        <v>129</v>
      </c>
      <c r="B1" s="140"/>
      <c r="C1" s="140"/>
      <c r="D1" s="140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s="2" customFormat="1" ht="13.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s="2" customFormat="1" ht="21.75" customHeight="1">
      <c r="A3" s="149" t="s">
        <v>130</v>
      </c>
      <c r="B3" s="149"/>
      <c r="C3" s="149"/>
      <c r="D3" s="149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3" s="2" customFormat="1" ht="13.5">
      <c r="A4" s="1"/>
      <c r="B4" s="1"/>
      <c r="C4" s="3" t="s">
        <v>0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1:23" s="2" customFormat="1" ht="13.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1:23" s="2" customFormat="1" ht="24.75" customHeight="1">
      <c r="A6" s="62" t="s">
        <v>128</v>
      </c>
      <c r="B6" s="58"/>
      <c r="C6" s="58"/>
      <c r="D6" s="58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3" s="6" customFormat="1" ht="24.75" customHeight="1">
      <c r="A7" s="147" t="s">
        <v>98</v>
      </c>
      <c r="B7" s="141" t="s">
        <v>1</v>
      </c>
      <c r="C7" s="141" t="s">
        <v>12</v>
      </c>
      <c r="D7" s="142"/>
      <c r="E7" s="85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5"/>
      <c r="U7" s="5"/>
      <c r="V7" s="5"/>
      <c r="W7" s="5"/>
    </row>
    <row r="8" spans="1:23" s="6" customFormat="1" ht="23.25" customHeight="1">
      <c r="A8" s="148"/>
      <c r="B8" s="141"/>
      <c r="C8" s="57" t="s">
        <v>2</v>
      </c>
      <c r="D8" s="84" t="s">
        <v>3</v>
      </c>
      <c r="E8" s="85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5"/>
      <c r="U8" s="5"/>
      <c r="V8" s="5"/>
      <c r="W8" s="5"/>
    </row>
    <row r="9" spans="1:23" s="6" customFormat="1" ht="24.75" customHeight="1">
      <c r="A9" s="9" t="s">
        <v>99</v>
      </c>
      <c r="B9" s="143" t="s">
        <v>5</v>
      </c>
      <c r="C9" s="56" t="s">
        <v>4</v>
      </c>
      <c r="D9" s="56" t="s">
        <v>105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5"/>
      <c r="U9" s="4"/>
      <c r="V9" s="4"/>
      <c r="W9" s="5"/>
    </row>
    <row r="10" spans="1:23" s="6" customFormat="1" ht="24.75" customHeight="1">
      <c r="A10" s="110" t="s">
        <v>158</v>
      </c>
      <c r="B10" s="143"/>
      <c r="C10" s="8" t="s">
        <v>101</v>
      </c>
      <c r="D10" s="8" t="s">
        <v>121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5"/>
      <c r="U10" s="4"/>
      <c r="V10" s="4"/>
      <c r="W10" s="4"/>
    </row>
    <row r="11" spans="1:4" s="6" customFormat="1" ht="24.75" customHeight="1">
      <c r="A11" s="9" t="s">
        <v>100</v>
      </c>
      <c r="B11" s="143" t="s">
        <v>7</v>
      </c>
      <c r="C11" s="7" t="s">
        <v>6</v>
      </c>
      <c r="D11" s="7" t="s">
        <v>106</v>
      </c>
    </row>
    <row r="12" spans="1:4" s="6" customFormat="1" ht="24.75" customHeight="1">
      <c r="A12" s="10" t="s">
        <v>0</v>
      </c>
      <c r="B12" s="144"/>
      <c r="C12" s="8" t="s">
        <v>102</v>
      </c>
      <c r="D12" s="8" t="s">
        <v>107</v>
      </c>
    </row>
    <row r="13" spans="1:4" s="6" customFormat="1" ht="24.75" customHeight="1">
      <c r="A13" s="11"/>
      <c r="B13" s="150" t="s">
        <v>9</v>
      </c>
      <c r="C13" s="7" t="s">
        <v>8</v>
      </c>
      <c r="D13" s="7" t="s">
        <v>108</v>
      </c>
    </row>
    <row r="14" spans="1:4" s="6" customFormat="1" ht="24.75" customHeight="1">
      <c r="A14" s="11"/>
      <c r="B14" s="143"/>
      <c r="C14" s="8" t="s">
        <v>103</v>
      </c>
      <c r="D14" s="8" t="s">
        <v>109</v>
      </c>
    </row>
    <row r="15" spans="1:4" s="6" customFormat="1" ht="24.75" customHeight="1">
      <c r="A15" s="11"/>
      <c r="B15" s="143" t="s">
        <v>11</v>
      </c>
      <c r="C15" s="7" t="s">
        <v>10</v>
      </c>
      <c r="D15" s="7" t="s">
        <v>105</v>
      </c>
    </row>
    <row r="16" spans="1:4" s="6" customFormat="1" ht="24.75" customHeight="1">
      <c r="A16" s="59"/>
      <c r="B16" s="151"/>
      <c r="C16" s="60" t="s">
        <v>104</v>
      </c>
      <c r="D16" s="60" t="s">
        <v>110</v>
      </c>
    </row>
    <row r="17" spans="1:2" s="6" customFormat="1" ht="16.5" customHeight="1">
      <c r="A17" s="4" t="s">
        <v>140</v>
      </c>
      <c r="B17" s="4"/>
    </row>
    <row r="18" spans="1:2" s="6" customFormat="1" ht="37.5" customHeight="1">
      <c r="A18" s="4"/>
      <c r="B18" s="4"/>
    </row>
    <row r="19" spans="1:4" s="6" customFormat="1" ht="21.75" customHeight="1">
      <c r="A19" s="61" t="s">
        <v>127</v>
      </c>
      <c r="B19" s="62"/>
      <c r="C19" s="62"/>
      <c r="D19" s="62"/>
    </row>
    <row r="20" spans="1:4" s="2" customFormat="1" ht="18" customHeight="1">
      <c r="A20" s="3" t="s">
        <v>111</v>
      </c>
      <c r="B20" s="1"/>
      <c r="C20" s="1"/>
      <c r="D20" s="1"/>
    </row>
    <row r="21" spans="1:4" s="2" customFormat="1" ht="18" customHeight="1">
      <c r="A21" s="3" t="s">
        <v>112</v>
      </c>
      <c r="B21" s="1"/>
      <c r="C21" s="1"/>
      <c r="D21" s="1"/>
    </row>
    <row r="22" s="2" customFormat="1" ht="18" customHeight="1">
      <c r="A22" s="2" t="s">
        <v>117</v>
      </c>
    </row>
    <row r="23" s="2" customFormat="1" ht="18" customHeight="1">
      <c r="A23" s="2" t="s">
        <v>118</v>
      </c>
    </row>
    <row r="24" s="2" customFormat="1" ht="18" customHeight="1">
      <c r="A24" s="2" t="s">
        <v>119</v>
      </c>
    </row>
    <row r="25" spans="1:7" s="2" customFormat="1" ht="33.75" customHeight="1">
      <c r="A25" s="145" t="s">
        <v>126</v>
      </c>
      <c r="B25" s="146"/>
      <c r="C25" s="146"/>
      <c r="D25" s="146"/>
      <c r="E25" s="146"/>
      <c r="F25" s="146"/>
      <c r="G25" s="146"/>
    </row>
    <row r="26" spans="1:4" s="2" customFormat="1" ht="8.25" customHeight="1">
      <c r="A26" s="65" t="s">
        <v>120</v>
      </c>
      <c r="B26" s="65"/>
      <c r="C26" s="65"/>
      <c r="D26" s="65"/>
    </row>
    <row r="27" ht="13.5">
      <c r="A27" s="2" t="s">
        <v>137</v>
      </c>
    </row>
  </sheetData>
  <sheetProtection/>
  <mergeCells count="10">
    <mergeCell ref="A1:D1"/>
    <mergeCell ref="C7:D7"/>
    <mergeCell ref="B9:B10"/>
    <mergeCell ref="B11:B12"/>
    <mergeCell ref="A25:G25"/>
    <mergeCell ref="A7:A8"/>
    <mergeCell ref="B7:B8"/>
    <mergeCell ref="A3:D3"/>
    <mergeCell ref="B13:B14"/>
    <mergeCell ref="B15:B16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X36"/>
  <sheetViews>
    <sheetView zoomScalePageLayoutView="0" workbookViewId="0" topLeftCell="A7">
      <selection activeCell="A2" sqref="A2:G2"/>
    </sheetView>
  </sheetViews>
  <sheetFormatPr defaultColWidth="8.88671875" defaultRowHeight="13.5"/>
  <cols>
    <col min="1" max="1" width="12.10546875" style="26" customWidth="1"/>
    <col min="2" max="2" width="9.99609375" style="26" customWidth="1"/>
    <col min="3" max="3" width="9.21484375" style="26" customWidth="1"/>
    <col min="4" max="4" width="8.3359375" style="26" customWidth="1"/>
    <col min="5" max="5" width="8.6640625" style="26" customWidth="1"/>
    <col min="6" max="6" width="8.5546875" style="26" customWidth="1"/>
    <col min="7" max="7" width="9.5546875" style="26" customWidth="1"/>
    <col min="8" max="16384" width="8.88671875" style="26" customWidth="1"/>
  </cols>
  <sheetData>
    <row r="1" ht="15.75" customHeight="1"/>
    <row r="2" spans="1:24" s="12" customFormat="1" ht="22.5" customHeight="1">
      <c r="A2" s="153" t="s">
        <v>131</v>
      </c>
      <c r="B2" s="153"/>
      <c r="C2" s="153"/>
      <c r="D2" s="153"/>
      <c r="E2" s="153"/>
      <c r="F2" s="153"/>
      <c r="G2" s="153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</row>
    <row r="3" spans="1:24" s="12" customFormat="1" ht="13.5">
      <c r="A3" s="111"/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3"/>
      <c r="V3" s="13"/>
      <c r="W3" s="13"/>
      <c r="X3" s="13"/>
    </row>
    <row r="4" spans="1:24" s="12" customFormat="1" ht="16.5" customHeight="1">
      <c r="A4" s="111"/>
      <c r="B4" s="111"/>
      <c r="C4" s="13" t="s">
        <v>0</v>
      </c>
      <c r="D4" s="111"/>
      <c r="E4" s="111"/>
      <c r="F4" s="14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</row>
    <row r="5" spans="1:24" s="16" customFormat="1" ht="18" customHeight="1">
      <c r="A5" s="154" t="s">
        <v>113</v>
      </c>
      <c r="B5" s="157" t="s">
        <v>83</v>
      </c>
      <c r="C5" s="160" t="s">
        <v>85</v>
      </c>
      <c r="D5" s="163" t="s">
        <v>86</v>
      </c>
      <c r="E5" s="164"/>
      <c r="F5" s="167" t="s">
        <v>13</v>
      </c>
      <c r="G5" s="170" t="s">
        <v>84</v>
      </c>
      <c r="H5" s="15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</row>
    <row r="6" spans="1:24" s="16" customFormat="1" ht="5.25" customHeight="1">
      <c r="A6" s="155"/>
      <c r="B6" s="158"/>
      <c r="C6" s="161"/>
      <c r="D6" s="165"/>
      <c r="E6" s="166"/>
      <c r="F6" s="168"/>
      <c r="G6" s="170"/>
      <c r="H6" s="113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7"/>
      <c r="V6" s="17"/>
      <c r="W6" s="17"/>
      <c r="X6" s="17"/>
    </row>
    <row r="7" spans="1:24" s="16" customFormat="1" ht="23.25" customHeight="1">
      <c r="A7" s="156"/>
      <c r="B7" s="159"/>
      <c r="C7" s="162"/>
      <c r="D7" s="51" t="s">
        <v>14</v>
      </c>
      <c r="E7" s="51" t="s">
        <v>15</v>
      </c>
      <c r="F7" s="169"/>
      <c r="G7" s="170"/>
      <c r="H7" s="113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7"/>
      <c r="V7" s="112"/>
      <c r="W7" s="112"/>
      <c r="X7" s="17"/>
    </row>
    <row r="8" spans="1:24" s="16" customFormat="1" ht="22.5" customHeight="1">
      <c r="A8" s="49" t="s">
        <v>90</v>
      </c>
      <c r="B8" s="18">
        <v>17.45</v>
      </c>
      <c r="C8" s="114">
        <v>100</v>
      </c>
      <c r="D8" s="115">
        <v>13</v>
      </c>
      <c r="E8" s="115">
        <v>3</v>
      </c>
      <c r="F8" s="20">
        <v>319</v>
      </c>
      <c r="G8" s="20">
        <v>1958</v>
      </c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112"/>
    </row>
    <row r="9" spans="1:24" s="16" customFormat="1" ht="22.5" customHeight="1">
      <c r="A9" s="49" t="s">
        <v>91</v>
      </c>
      <c r="B9" s="18">
        <v>17.45</v>
      </c>
      <c r="C9" s="114">
        <v>100</v>
      </c>
      <c r="D9" s="115">
        <v>13</v>
      </c>
      <c r="E9" s="115">
        <v>3</v>
      </c>
      <c r="F9" s="20">
        <v>319</v>
      </c>
      <c r="G9" s="20">
        <v>1958</v>
      </c>
      <c r="H9" s="112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12"/>
      <c r="V9" s="112"/>
      <c r="W9" s="112"/>
      <c r="X9" s="112"/>
    </row>
    <row r="10" spans="1:24" s="16" customFormat="1" ht="22.5" customHeight="1">
      <c r="A10" s="49" t="s">
        <v>93</v>
      </c>
      <c r="B10" s="18">
        <v>17.45</v>
      </c>
      <c r="C10" s="114">
        <v>100</v>
      </c>
      <c r="D10" s="115">
        <v>13</v>
      </c>
      <c r="E10" s="115">
        <v>3</v>
      </c>
      <c r="F10" s="20">
        <v>319</v>
      </c>
      <c r="G10" s="20">
        <v>1958</v>
      </c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</row>
    <row r="11" spans="1:24" s="16" customFormat="1" ht="22.5" customHeight="1">
      <c r="A11" s="49" t="s">
        <v>97</v>
      </c>
      <c r="B11" s="18">
        <v>17.44</v>
      </c>
      <c r="C11" s="114">
        <v>100</v>
      </c>
      <c r="D11" s="115">
        <v>13</v>
      </c>
      <c r="E11" s="115">
        <v>3</v>
      </c>
      <c r="F11" s="20">
        <v>319</v>
      </c>
      <c r="G11" s="20">
        <v>1958</v>
      </c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</row>
    <row r="12" spans="1:24" s="16" customFormat="1" ht="22.5" customHeight="1">
      <c r="A12" s="49" t="s">
        <v>132</v>
      </c>
      <c r="B12" s="18">
        <v>17.44</v>
      </c>
      <c r="C12" s="114">
        <v>100</v>
      </c>
      <c r="D12" s="115">
        <v>13</v>
      </c>
      <c r="E12" s="115">
        <v>3</v>
      </c>
      <c r="F12" s="20">
        <v>321</v>
      </c>
      <c r="G12" s="20">
        <v>1972</v>
      </c>
      <c r="H12" s="112"/>
      <c r="I12" s="112"/>
      <c r="J12" s="112"/>
      <c r="K12" s="112"/>
      <c r="L12" s="112"/>
      <c r="M12" s="112"/>
      <c r="N12" s="112"/>
      <c r="O12" s="112"/>
      <c r="P12" s="112"/>
      <c r="Q12" s="112"/>
      <c r="R12" s="112"/>
      <c r="S12" s="112"/>
      <c r="T12" s="112"/>
      <c r="U12" s="112"/>
      <c r="V12" s="112"/>
      <c r="W12" s="112"/>
      <c r="X12" s="112"/>
    </row>
    <row r="13" spans="1:24" s="16" customFormat="1" ht="22.5" customHeight="1">
      <c r="A13" s="49" t="s">
        <v>133</v>
      </c>
      <c r="B13" s="116">
        <v>17.44</v>
      </c>
      <c r="C13" s="117">
        <v>100</v>
      </c>
      <c r="D13" s="118">
        <v>13</v>
      </c>
      <c r="E13" s="118">
        <v>3</v>
      </c>
      <c r="F13" s="118">
        <v>321</v>
      </c>
      <c r="G13" s="118">
        <v>1972</v>
      </c>
      <c r="H13" s="119"/>
      <c r="I13" s="119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</row>
    <row r="14" spans="1:24" s="16" customFormat="1" ht="22.5" customHeight="1">
      <c r="A14" s="49" t="s">
        <v>139</v>
      </c>
      <c r="B14" s="116">
        <v>17.44</v>
      </c>
      <c r="C14" s="117">
        <v>100</v>
      </c>
      <c r="D14" s="118">
        <v>13</v>
      </c>
      <c r="E14" s="118">
        <v>3</v>
      </c>
      <c r="F14" s="118">
        <v>323</v>
      </c>
      <c r="G14" s="118">
        <v>1981</v>
      </c>
      <c r="H14" s="119"/>
      <c r="I14" s="119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</row>
    <row r="15" spans="1:24" s="16" customFormat="1" ht="22.5" customHeight="1">
      <c r="A15" s="49" t="s">
        <v>144</v>
      </c>
      <c r="B15" s="116">
        <v>17.43</v>
      </c>
      <c r="C15" s="117">
        <v>100</v>
      </c>
      <c r="D15" s="118">
        <v>13</v>
      </c>
      <c r="E15" s="118">
        <v>3</v>
      </c>
      <c r="F15" s="118">
        <v>324</v>
      </c>
      <c r="G15" s="118">
        <v>1983</v>
      </c>
      <c r="H15" s="119"/>
      <c r="I15" s="119"/>
      <c r="J15" s="112"/>
      <c r="K15" s="112"/>
      <c r="L15" s="112"/>
      <c r="M15" s="112"/>
      <c r="N15" s="112"/>
      <c r="O15" s="112"/>
      <c r="P15" s="112"/>
      <c r="Q15" s="112"/>
      <c r="R15" s="112"/>
      <c r="S15" s="112"/>
      <c r="T15" s="112"/>
      <c r="U15" s="112"/>
      <c r="V15" s="112"/>
      <c r="W15" s="112"/>
      <c r="X15" s="112"/>
    </row>
    <row r="16" spans="1:24" s="16" customFormat="1" ht="22.5" customHeight="1">
      <c r="A16" s="49" t="s">
        <v>160</v>
      </c>
      <c r="B16" s="116">
        <v>17.43</v>
      </c>
      <c r="C16" s="117">
        <v>100</v>
      </c>
      <c r="D16" s="118">
        <v>13</v>
      </c>
      <c r="E16" s="118">
        <v>3</v>
      </c>
      <c r="F16" s="118">
        <v>324</v>
      </c>
      <c r="G16" s="118">
        <v>1983</v>
      </c>
      <c r="H16" s="119"/>
      <c r="I16" s="119"/>
      <c r="J16" s="112"/>
      <c r="K16" s="112"/>
      <c r="L16" s="112"/>
      <c r="M16" s="112"/>
      <c r="N16" s="112"/>
      <c r="O16" s="112"/>
      <c r="P16" s="112"/>
      <c r="Q16" s="112"/>
      <c r="R16" s="112"/>
      <c r="S16" s="112"/>
      <c r="T16" s="112"/>
      <c r="U16" s="112"/>
      <c r="V16" s="112"/>
      <c r="W16" s="112"/>
      <c r="X16" s="112"/>
    </row>
    <row r="17" spans="1:7" s="16" customFormat="1" ht="12" customHeight="1">
      <c r="A17" s="120"/>
      <c r="B17" s="121"/>
      <c r="C17" s="75"/>
      <c r="D17" s="115"/>
      <c r="E17" s="115"/>
      <c r="F17" s="122"/>
      <c r="G17" s="113"/>
    </row>
    <row r="18" spans="1:7" s="16" customFormat="1" ht="24.75" customHeight="1">
      <c r="A18" s="49" t="s">
        <v>145</v>
      </c>
      <c r="B18" s="123">
        <v>1.09</v>
      </c>
      <c r="C18" s="124">
        <v>6.3</v>
      </c>
      <c r="D18" s="125">
        <v>1</v>
      </c>
      <c r="E18" s="125">
        <v>1</v>
      </c>
      <c r="F18" s="126">
        <v>28</v>
      </c>
      <c r="G18" s="76">
        <v>178</v>
      </c>
    </row>
    <row r="19" spans="1:7" s="16" customFormat="1" ht="24.75" customHeight="1">
      <c r="A19" s="49" t="s">
        <v>146</v>
      </c>
      <c r="B19" s="123">
        <v>0.49</v>
      </c>
      <c r="C19" s="124">
        <v>2.8</v>
      </c>
      <c r="D19" s="125">
        <v>1</v>
      </c>
      <c r="E19" s="125">
        <v>1</v>
      </c>
      <c r="F19" s="126">
        <v>19</v>
      </c>
      <c r="G19" s="76">
        <v>119</v>
      </c>
    </row>
    <row r="20" spans="1:7" s="16" customFormat="1" ht="24.75" customHeight="1">
      <c r="A20" s="49" t="s">
        <v>147</v>
      </c>
      <c r="B20" s="123">
        <v>3.07</v>
      </c>
      <c r="C20" s="124">
        <v>17.6</v>
      </c>
      <c r="D20" s="125">
        <v>1</v>
      </c>
      <c r="E20" s="125"/>
      <c r="F20" s="126">
        <v>27</v>
      </c>
      <c r="G20" s="76">
        <v>160</v>
      </c>
    </row>
    <row r="21" spans="1:7" s="16" customFormat="1" ht="24.75" customHeight="1">
      <c r="A21" s="49" t="s">
        <v>148</v>
      </c>
      <c r="B21" s="123">
        <v>2.69</v>
      </c>
      <c r="C21" s="124">
        <v>15.4</v>
      </c>
      <c r="D21" s="125">
        <v>1</v>
      </c>
      <c r="E21" s="125"/>
      <c r="F21" s="126">
        <v>31</v>
      </c>
      <c r="G21" s="76">
        <v>186</v>
      </c>
    </row>
    <row r="22" spans="1:7" s="16" customFormat="1" ht="24.75" customHeight="1">
      <c r="A22" s="49" t="s">
        <v>149</v>
      </c>
      <c r="B22" s="123">
        <v>0.45</v>
      </c>
      <c r="C22" s="124">
        <v>2.6</v>
      </c>
      <c r="D22" s="125">
        <v>1</v>
      </c>
      <c r="E22" s="125">
        <v>1</v>
      </c>
      <c r="F22" s="126">
        <v>20</v>
      </c>
      <c r="G22" s="76">
        <v>121</v>
      </c>
    </row>
    <row r="23" spans="1:7" s="16" customFormat="1" ht="24.75" customHeight="1">
      <c r="A23" s="49" t="s">
        <v>150</v>
      </c>
      <c r="B23" s="123">
        <v>0.83</v>
      </c>
      <c r="C23" s="124">
        <v>4.8</v>
      </c>
      <c r="D23" s="125">
        <v>1</v>
      </c>
      <c r="E23" s="125"/>
      <c r="F23" s="126">
        <v>30</v>
      </c>
      <c r="G23" s="76">
        <v>183</v>
      </c>
    </row>
    <row r="24" spans="1:7" s="16" customFormat="1" ht="24.75" customHeight="1">
      <c r="A24" s="49" t="s">
        <v>151</v>
      </c>
      <c r="B24" s="123">
        <v>0.94</v>
      </c>
      <c r="C24" s="124">
        <v>5.4</v>
      </c>
      <c r="D24" s="125">
        <v>1</v>
      </c>
      <c r="E24" s="125"/>
      <c r="F24" s="126">
        <v>34</v>
      </c>
      <c r="G24" s="76">
        <v>202</v>
      </c>
    </row>
    <row r="25" spans="1:7" s="16" customFormat="1" ht="24.75" customHeight="1">
      <c r="A25" s="49" t="s">
        <v>152</v>
      </c>
      <c r="B25" s="123">
        <v>0.71</v>
      </c>
      <c r="C25" s="124">
        <v>4.1</v>
      </c>
      <c r="D25" s="127">
        <v>1</v>
      </c>
      <c r="E25" s="127"/>
      <c r="F25" s="128">
        <v>30</v>
      </c>
      <c r="G25" s="128">
        <v>183</v>
      </c>
    </row>
    <row r="26" spans="1:7" s="24" customFormat="1" ht="24.75" customHeight="1">
      <c r="A26" s="129" t="s">
        <v>153</v>
      </c>
      <c r="B26" s="130">
        <v>0.92</v>
      </c>
      <c r="C26" s="124">
        <v>5.3</v>
      </c>
      <c r="D26" s="131">
        <v>1</v>
      </c>
      <c r="E26" s="131"/>
      <c r="F26" s="132">
        <v>18</v>
      </c>
      <c r="G26" s="132">
        <v>114</v>
      </c>
    </row>
    <row r="27" spans="1:7" s="24" customFormat="1" ht="24.75" customHeight="1">
      <c r="A27" s="63" t="s">
        <v>154</v>
      </c>
      <c r="B27" s="133">
        <v>1.5</v>
      </c>
      <c r="C27" s="124">
        <v>8.6</v>
      </c>
      <c r="D27" s="77">
        <v>1</v>
      </c>
      <c r="E27" s="78"/>
      <c r="F27" s="79">
        <v>20</v>
      </c>
      <c r="G27" s="79">
        <v>121</v>
      </c>
    </row>
    <row r="28" spans="1:7" s="24" customFormat="1" ht="24.75" customHeight="1">
      <c r="A28" s="63" t="s">
        <v>155</v>
      </c>
      <c r="B28" s="134">
        <v>3.38</v>
      </c>
      <c r="C28" s="124">
        <v>19.3</v>
      </c>
      <c r="D28" s="77">
        <v>1</v>
      </c>
      <c r="E28" s="78"/>
      <c r="F28" s="79">
        <v>27</v>
      </c>
      <c r="G28" s="79">
        <v>166</v>
      </c>
    </row>
    <row r="29" spans="1:7" s="24" customFormat="1" ht="24.75" customHeight="1">
      <c r="A29" s="63" t="s">
        <v>156</v>
      </c>
      <c r="B29" s="134">
        <v>0.5</v>
      </c>
      <c r="C29" s="124">
        <v>2.8</v>
      </c>
      <c r="D29" s="77">
        <v>1</v>
      </c>
      <c r="E29" s="78"/>
      <c r="F29" s="79">
        <v>20</v>
      </c>
      <c r="G29" s="79">
        <v>123</v>
      </c>
    </row>
    <row r="30" spans="1:7" s="24" customFormat="1" ht="24.75" customHeight="1">
      <c r="A30" s="64" t="s">
        <v>157</v>
      </c>
      <c r="B30" s="135">
        <v>0.87</v>
      </c>
      <c r="C30" s="136">
        <v>5</v>
      </c>
      <c r="D30" s="80">
        <v>1</v>
      </c>
      <c r="E30" s="81"/>
      <c r="F30" s="82">
        <v>20</v>
      </c>
      <c r="G30" s="82">
        <v>127</v>
      </c>
    </row>
    <row r="31" spans="1:7" ht="13.5">
      <c r="A31" s="152" t="s">
        <v>138</v>
      </c>
      <c r="B31" s="152"/>
      <c r="C31" s="25"/>
      <c r="D31" s="25"/>
      <c r="E31" s="25"/>
      <c r="F31" s="25"/>
      <c r="G31" s="25"/>
    </row>
    <row r="32" spans="1:7" ht="13.5">
      <c r="A32" s="25"/>
      <c r="B32" s="137"/>
      <c r="C32" s="25"/>
      <c r="D32" s="25"/>
      <c r="E32" s="25"/>
      <c r="F32" s="25"/>
      <c r="G32" s="25"/>
    </row>
    <row r="33" spans="2:14" ht="13.5">
      <c r="B33" s="113"/>
      <c r="C33" s="115"/>
      <c r="D33" s="138"/>
      <c r="E33" s="138"/>
      <c r="F33" s="138"/>
      <c r="G33" s="115"/>
      <c r="H33" s="115"/>
      <c r="I33" s="122"/>
      <c r="J33" s="138"/>
      <c r="K33" s="138"/>
      <c r="L33" s="20"/>
      <c r="M33" s="138"/>
      <c r="N33" s="138"/>
    </row>
    <row r="34" ht="13.5">
      <c r="B34" s="139"/>
    </row>
    <row r="35" ht="13.5">
      <c r="B35" s="139"/>
    </row>
    <row r="36" ht="13.5">
      <c r="B36" s="55"/>
    </row>
  </sheetData>
  <sheetProtection/>
  <mergeCells count="8">
    <mergeCell ref="A31:B31"/>
    <mergeCell ref="A2:G2"/>
    <mergeCell ref="A5:A7"/>
    <mergeCell ref="B5:B7"/>
    <mergeCell ref="C5:C7"/>
    <mergeCell ref="D5:E6"/>
    <mergeCell ref="F5:F7"/>
    <mergeCell ref="G5:G7"/>
  </mergeCells>
  <printOptions/>
  <pageMargins left="1.61" right="0.16" top="1.19" bottom="0.38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I17"/>
  <sheetViews>
    <sheetView zoomScalePageLayoutView="0" workbookViewId="0" topLeftCell="A1">
      <selection activeCell="A14" sqref="A14"/>
    </sheetView>
  </sheetViews>
  <sheetFormatPr defaultColWidth="8.88671875" defaultRowHeight="13.5"/>
  <cols>
    <col min="1" max="1" width="8.10546875" style="26" customWidth="1"/>
    <col min="2" max="2" width="12.3359375" style="26" customWidth="1"/>
    <col min="3" max="3" width="12.10546875" style="26" customWidth="1"/>
    <col min="4" max="4" width="11.88671875" style="26" customWidth="1"/>
    <col min="5" max="5" width="11.3359375" style="26" customWidth="1"/>
    <col min="6" max="6" width="10.99609375" style="26" customWidth="1"/>
    <col min="7" max="7" width="11.99609375" style="26" customWidth="1"/>
    <col min="8" max="8" width="10.10546875" style="26" customWidth="1"/>
    <col min="9" max="9" width="11.77734375" style="26" customWidth="1"/>
    <col min="10" max="10" width="11.21484375" style="26" customWidth="1"/>
    <col min="11" max="15" width="10.6640625" style="26" customWidth="1"/>
    <col min="16" max="16" width="9.88671875" style="26" customWidth="1"/>
    <col min="17" max="28" width="11.77734375" style="26" customWidth="1"/>
    <col min="29" max="29" width="11.5546875" style="26" bestFit="1" customWidth="1"/>
    <col min="30" max="16384" width="8.88671875" style="26" customWidth="1"/>
  </cols>
  <sheetData>
    <row r="1" spans="2:61" s="12" customFormat="1" ht="25.5" customHeight="1">
      <c r="B1" s="27"/>
      <c r="C1" s="47" t="s">
        <v>79</v>
      </c>
      <c r="D1" s="27"/>
      <c r="E1" s="27"/>
      <c r="F1" s="27"/>
      <c r="G1" s="27"/>
      <c r="H1" s="13" t="s">
        <v>0</v>
      </c>
      <c r="I1" s="27"/>
      <c r="J1" s="13" t="s">
        <v>0</v>
      </c>
      <c r="K1" s="13" t="s">
        <v>0</v>
      </c>
      <c r="L1" s="13"/>
      <c r="M1" s="13"/>
      <c r="N1" s="13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13"/>
      <c r="AT1" s="13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13"/>
      <c r="BF1" s="13"/>
      <c r="BG1" s="27"/>
      <c r="BH1" s="27"/>
      <c r="BI1" s="27"/>
    </row>
    <row r="2" spans="1:61" s="12" customFormat="1" ht="13.5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</row>
    <row r="3" spans="1:61" s="31" customFormat="1" ht="15.75" customHeight="1">
      <c r="A3" s="28" t="s">
        <v>38</v>
      </c>
      <c r="B3" s="29"/>
      <c r="C3" s="29"/>
      <c r="D3" s="29"/>
      <c r="E3" s="29"/>
      <c r="F3" s="29"/>
      <c r="G3" s="29"/>
      <c r="H3" s="30" t="s">
        <v>0</v>
      </c>
      <c r="I3" s="29"/>
      <c r="J3" s="30" t="s">
        <v>0</v>
      </c>
      <c r="K3" s="29"/>
      <c r="L3" s="29"/>
      <c r="M3" s="29"/>
      <c r="N3" s="29"/>
      <c r="O3" s="29"/>
      <c r="P3" s="30" t="s">
        <v>0</v>
      </c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30"/>
      <c r="AT3" s="30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</row>
    <row r="4" spans="1:61" s="33" customFormat="1" ht="28.5" customHeight="1">
      <c r="A4" s="180" t="s">
        <v>114</v>
      </c>
      <c r="B4" s="174" t="s">
        <v>39</v>
      </c>
      <c r="C4" s="174" t="s">
        <v>17</v>
      </c>
      <c r="D4" s="174" t="s">
        <v>18</v>
      </c>
      <c r="E4" s="174" t="s">
        <v>19</v>
      </c>
      <c r="F4" s="174" t="s">
        <v>20</v>
      </c>
      <c r="G4" s="174" t="s">
        <v>21</v>
      </c>
      <c r="H4" s="174" t="s">
        <v>22</v>
      </c>
      <c r="I4" s="174" t="s">
        <v>94</v>
      </c>
      <c r="J4" s="174" t="s">
        <v>23</v>
      </c>
      <c r="K4" s="174" t="s">
        <v>24</v>
      </c>
      <c r="L4" s="174" t="s">
        <v>123</v>
      </c>
      <c r="M4" s="174" t="s">
        <v>124</v>
      </c>
      <c r="N4" s="174" t="s">
        <v>125</v>
      </c>
      <c r="O4" s="174" t="s">
        <v>25</v>
      </c>
      <c r="P4" s="176" t="s">
        <v>26</v>
      </c>
      <c r="Q4" s="171" t="s">
        <v>27</v>
      </c>
      <c r="R4" s="171" t="s">
        <v>28</v>
      </c>
      <c r="S4" s="171" t="s">
        <v>29</v>
      </c>
      <c r="T4" s="171" t="s">
        <v>30</v>
      </c>
      <c r="U4" s="171" t="s">
        <v>87</v>
      </c>
      <c r="V4" s="171" t="s">
        <v>31</v>
      </c>
      <c r="W4" s="171" t="s">
        <v>32</v>
      </c>
      <c r="X4" s="171" t="s">
        <v>77</v>
      </c>
      <c r="Y4" s="171" t="s">
        <v>33</v>
      </c>
      <c r="Z4" s="171" t="s">
        <v>34</v>
      </c>
      <c r="AA4" s="171" t="s">
        <v>35</v>
      </c>
      <c r="AB4" s="171" t="s">
        <v>36</v>
      </c>
      <c r="AC4" s="171" t="s">
        <v>37</v>
      </c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28"/>
      <c r="AT4" s="28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</row>
    <row r="5" spans="1:61" s="33" customFormat="1" ht="28.5" customHeight="1">
      <c r="A5" s="181"/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8"/>
      <c r="M5" s="173"/>
      <c r="N5" s="173"/>
      <c r="O5" s="175"/>
      <c r="P5" s="177"/>
      <c r="Q5" s="172"/>
      <c r="R5" s="172"/>
      <c r="S5" s="172"/>
      <c r="T5" s="172"/>
      <c r="U5" s="173"/>
      <c r="V5" s="172"/>
      <c r="W5" s="172"/>
      <c r="X5" s="172"/>
      <c r="Y5" s="172"/>
      <c r="Z5" s="172"/>
      <c r="AA5" s="172"/>
      <c r="AB5" s="172"/>
      <c r="AC5" s="17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28"/>
      <c r="AT5" s="28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28"/>
      <c r="BG5" s="28"/>
      <c r="BH5" s="28"/>
      <c r="BI5" s="28"/>
    </row>
    <row r="6" spans="1:29" s="34" customFormat="1" ht="28.5" customHeight="1">
      <c r="A6" s="100" t="s">
        <v>90</v>
      </c>
      <c r="B6" s="101">
        <v>17451781.100000005</v>
      </c>
      <c r="C6" s="101">
        <v>82541.8</v>
      </c>
      <c r="D6" s="101">
        <v>30327</v>
      </c>
      <c r="E6" s="103" t="s">
        <v>16</v>
      </c>
      <c r="F6" s="103" t="s">
        <v>16</v>
      </c>
      <c r="G6" s="101">
        <v>4210777.4</v>
      </c>
      <c r="H6" s="103" t="s">
        <v>16</v>
      </c>
      <c r="I6" s="101">
        <v>6148262.1</v>
      </c>
      <c r="J6" s="103" t="s">
        <v>16</v>
      </c>
      <c r="K6" s="101">
        <v>856761</v>
      </c>
      <c r="L6" s="103">
        <v>0</v>
      </c>
      <c r="M6" s="103">
        <v>0</v>
      </c>
      <c r="N6" s="103">
        <v>0</v>
      </c>
      <c r="O6" s="101">
        <v>2161790.4</v>
      </c>
      <c r="P6" s="103" t="s">
        <v>16</v>
      </c>
      <c r="Q6" s="101">
        <v>374325</v>
      </c>
      <c r="R6" s="101">
        <v>5009</v>
      </c>
      <c r="S6" s="101">
        <v>150055.3</v>
      </c>
      <c r="T6" s="101">
        <v>1478</v>
      </c>
      <c r="U6" s="103" t="s">
        <v>16</v>
      </c>
      <c r="V6" s="101">
        <v>58575.9</v>
      </c>
      <c r="W6" s="101">
        <v>2667596.4</v>
      </c>
      <c r="X6" s="103" t="s">
        <v>16</v>
      </c>
      <c r="Y6" s="103" t="s">
        <v>16</v>
      </c>
      <c r="Z6" s="101">
        <v>49080</v>
      </c>
      <c r="AA6" s="103" t="s">
        <v>16</v>
      </c>
      <c r="AB6" s="101">
        <v>5828</v>
      </c>
      <c r="AC6" s="101">
        <v>649373.8</v>
      </c>
    </row>
    <row r="7" spans="1:29" s="34" customFormat="1" ht="28.5" customHeight="1">
      <c r="A7" s="100" t="s">
        <v>91</v>
      </c>
      <c r="B7" s="101">
        <v>17446361.8</v>
      </c>
      <c r="C7" s="101">
        <v>82541.8</v>
      </c>
      <c r="D7" s="101">
        <v>30327</v>
      </c>
      <c r="E7" s="103" t="s">
        <v>16</v>
      </c>
      <c r="F7" s="103" t="s">
        <v>16</v>
      </c>
      <c r="G7" s="101">
        <v>4198618.4</v>
      </c>
      <c r="H7" s="103" t="s">
        <v>16</v>
      </c>
      <c r="I7" s="101">
        <v>6132768.8</v>
      </c>
      <c r="J7" s="103" t="s">
        <v>16</v>
      </c>
      <c r="K7" s="101">
        <v>855357</v>
      </c>
      <c r="L7" s="103">
        <v>0</v>
      </c>
      <c r="M7" s="103">
        <v>19557</v>
      </c>
      <c r="N7" s="103">
        <v>535</v>
      </c>
      <c r="O7" s="101">
        <v>2163677.1</v>
      </c>
      <c r="P7" s="103" t="s">
        <v>16</v>
      </c>
      <c r="Q7" s="101">
        <v>374325</v>
      </c>
      <c r="R7" s="101">
        <v>5009</v>
      </c>
      <c r="S7" s="101">
        <v>150018.3</v>
      </c>
      <c r="T7" s="101">
        <v>1478</v>
      </c>
      <c r="U7" s="103" t="s">
        <v>16</v>
      </c>
      <c r="V7" s="101">
        <v>67339.1</v>
      </c>
      <c r="W7" s="101">
        <v>2667596.4</v>
      </c>
      <c r="X7" s="103" t="s">
        <v>16</v>
      </c>
      <c r="Y7" s="103" t="s">
        <v>16</v>
      </c>
      <c r="Z7" s="101">
        <v>49229.4</v>
      </c>
      <c r="AA7" s="103" t="s">
        <v>16</v>
      </c>
      <c r="AB7" s="101">
        <v>4636</v>
      </c>
      <c r="AC7" s="101">
        <v>643348.5</v>
      </c>
    </row>
    <row r="8" spans="1:29" s="34" customFormat="1" ht="28.5" customHeight="1">
      <c r="A8" s="100" t="s">
        <v>93</v>
      </c>
      <c r="B8" s="101">
        <v>17436677.2</v>
      </c>
      <c r="C8" s="101">
        <v>82873.8</v>
      </c>
      <c r="D8" s="101">
        <v>28119</v>
      </c>
      <c r="E8" s="103" t="s">
        <v>16</v>
      </c>
      <c r="F8" s="103" t="s">
        <v>16</v>
      </c>
      <c r="G8" s="101">
        <v>4198618.4</v>
      </c>
      <c r="H8" s="103" t="s">
        <v>16</v>
      </c>
      <c r="I8" s="101">
        <v>6132230.2</v>
      </c>
      <c r="J8" s="103" t="s">
        <v>16</v>
      </c>
      <c r="K8" s="101">
        <v>855360</v>
      </c>
      <c r="L8" s="103">
        <v>1617.1</v>
      </c>
      <c r="M8" s="103">
        <v>19557</v>
      </c>
      <c r="N8" s="103">
        <v>535</v>
      </c>
      <c r="O8" s="101">
        <v>2157731.5</v>
      </c>
      <c r="P8" s="103" t="s">
        <v>16</v>
      </c>
      <c r="Q8" s="101">
        <v>374325</v>
      </c>
      <c r="R8" s="101">
        <v>5007</v>
      </c>
      <c r="S8" s="101">
        <v>146056.8</v>
      </c>
      <c r="T8" s="101">
        <v>1478</v>
      </c>
      <c r="U8" s="103" t="s">
        <v>16</v>
      </c>
      <c r="V8" s="101">
        <v>67759.1</v>
      </c>
      <c r="W8" s="101">
        <v>2667596.4</v>
      </c>
      <c r="X8" s="103" t="s">
        <v>16</v>
      </c>
      <c r="Y8" s="103" t="s">
        <v>16</v>
      </c>
      <c r="Z8" s="101">
        <v>49984.4</v>
      </c>
      <c r="AA8" s="103" t="s">
        <v>16</v>
      </c>
      <c r="AB8" s="101">
        <v>4636</v>
      </c>
      <c r="AC8" s="101">
        <v>643192.5</v>
      </c>
    </row>
    <row r="9" spans="1:29" s="34" customFormat="1" ht="28.5" customHeight="1">
      <c r="A9" s="100" t="s">
        <v>97</v>
      </c>
      <c r="B9" s="101">
        <v>17440513.3</v>
      </c>
      <c r="C9" s="101">
        <v>93334.2</v>
      </c>
      <c r="D9" s="101">
        <v>450</v>
      </c>
      <c r="E9" s="103" t="s">
        <v>16</v>
      </c>
      <c r="F9" s="103" t="s">
        <v>16</v>
      </c>
      <c r="G9" s="101">
        <v>4197774.4</v>
      </c>
      <c r="H9" s="103" t="s">
        <v>16</v>
      </c>
      <c r="I9" s="101">
        <v>6144369.2</v>
      </c>
      <c r="J9" s="103" t="s">
        <v>16</v>
      </c>
      <c r="K9" s="101">
        <v>844228.6</v>
      </c>
      <c r="L9" s="103">
        <v>6610.5</v>
      </c>
      <c r="M9" s="103">
        <v>24036.6</v>
      </c>
      <c r="N9" s="103">
        <v>535</v>
      </c>
      <c r="O9" s="101">
        <v>2158189</v>
      </c>
      <c r="P9" s="103" t="s">
        <v>16</v>
      </c>
      <c r="Q9" s="101">
        <v>374325</v>
      </c>
      <c r="R9" s="101">
        <v>4977</v>
      </c>
      <c r="S9" s="101">
        <v>145301.8</v>
      </c>
      <c r="T9" s="101">
        <v>1478</v>
      </c>
      <c r="U9" s="103" t="s">
        <v>16</v>
      </c>
      <c r="V9" s="101">
        <v>67835.1</v>
      </c>
      <c r="W9" s="101">
        <v>2667794.7</v>
      </c>
      <c r="X9" s="103">
        <v>2241</v>
      </c>
      <c r="Y9" s="103" t="s">
        <v>16</v>
      </c>
      <c r="Z9" s="101">
        <v>50956.3</v>
      </c>
      <c r="AA9" s="103" t="s">
        <v>16</v>
      </c>
      <c r="AB9" s="101">
        <v>4636</v>
      </c>
      <c r="AC9" s="101">
        <v>651440.9</v>
      </c>
    </row>
    <row r="10" spans="1:29" s="34" customFormat="1" ht="28.5" customHeight="1">
      <c r="A10" s="100" t="s">
        <v>132</v>
      </c>
      <c r="B10" s="101">
        <v>17439861.1</v>
      </c>
      <c r="C10" s="103">
        <v>58728.9</v>
      </c>
      <c r="D10" s="103">
        <v>450</v>
      </c>
      <c r="E10" s="103" t="s">
        <v>16</v>
      </c>
      <c r="F10" s="103" t="s">
        <v>16</v>
      </c>
      <c r="G10" s="103">
        <v>4197760.4</v>
      </c>
      <c r="H10" s="103" t="s">
        <v>16</v>
      </c>
      <c r="I10" s="103">
        <v>6157899.3</v>
      </c>
      <c r="J10" s="103" t="s">
        <v>16</v>
      </c>
      <c r="K10" s="103">
        <v>853519.6</v>
      </c>
      <c r="L10" s="103">
        <v>7600.3</v>
      </c>
      <c r="M10" s="103">
        <v>24036.6</v>
      </c>
      <c r="N10" s="103">
        <v>535</v>
      </c>
      <c r="O10" s="103">
        <v>2156564.1</v>
      </c>
      <c r="P10" s="103" t="s">
        <v>16</v>
      </c>
      <c r="Q10" s="101">
        <v>374325</v>
      </c>
      <c r="R10" s="101">
        <v>4977</v>
      </c>
      <c r="S10" s="101">
        <v>145134.8</v>
      </c>
      <c r="T10" s="101">
        <v>1478</v>
      </c>
      <c r="U10" s="103" t="s">
        <v>16</v>
      </c>
      <c r="V10" s="101">
        <v>67835.1</v>
      </c>
      <c r="W10" s="101">
        <v>2667794.7</v>
      </c>
      <c r="X10" s="101">
        <v>3491</v>
      </c>
      <c r="Y10" s="103" t="s">
        <v>16</v>
      </c>
      <c r="Z10" s="101">
        <v>51939.3</v>
      </c>
      <c r="AA10" s="103" t="s">
        <v>16</v>
      </c>
      <c r="AB10" s="101">
        <v>4636</v>
      </c>
      <c r="AC10" s="101">
        <v>661156</v>
      </c>
    </row>
    <row r="11" spans="1:29" s="35" customFormat="1" ht="28.5" customHeight="1">
      <c r="A11" s="100" t="s">
        <v>133</v>
      </c>
      <c r="B11" s="101">
        <v>17439701.1</v>
      </c>
      <c r="C11" s="102">
        <v>57016.9</v>
      </c>
      <c r="D11" s="102">
        <v>450</v>
      </c>
      <c r="E11" s="103" t="s">
        <v>16</v>
      </c>
      <c r="F11" s="103" t="s">
        <v>16</v>
      </c>
      <c r="G11" s="102">
        <v>4128530.4</v>
      </c>
      <c r="H11" s="103" t="s">
        <v>16</v>
      </c>
      <c r="I11" s="102">
        <v>6156878</v>
      </c>
      <c r="J11" s="103" t="s">
        <v>16</v>
      </c>
      <c r="K11" s="102">
        <v>853479.6</v>
      </c>
      <c r="L11" s="102">
        <v>9390.3</v>
      </c>
      <c r="M11" s="102">
        <v>24036.6</v>
      </c>
      <c r="N11" s="102">
        <v>535</v>
      </c>
      <c r="O11" s="102">
        <v>2231241.4</v>
      </c>
      <c r="P11" s="103" t="s">
        <v>16</v>
      </c>
      <c r="Q11" s="102">
        <v>374325</v>
      </c>
      <c r="R11" s="102">
        <v>4972</v>
      </c>
      <c r="S11" s="102">
        <v>145134.8</v>
      </c>
      <c r="T11" s="102">
        <v>1478</v>
      </c>
      <c r="U11" s="103" t="s">
        <v>16</v>
      </c>
      <c r="V11" s="102">
        <v>67835.1</v>
      </c>
      <c r="W11" s="102">
        <v>2665604.7</v>
      </c>
      <c r="X11" s="102">
        <v>3491</v>
      </c>
      <c r="Y11" s="103" t="s">
        <v>16</v>
      </c>
      <c r="Z11" s="102">
        <v>52304.3</v>
      </c>
      <c r="AA11" s="103" t="s">
        <v>16</v>
      </c>
      <c r="AB11" s="102">
        <v>4287</v>
      </c>
      <c r="AC11" s="102">
        <v>658711</v>
      </c>
    </row>
    <row r="12" spans="1:29" s="35" customFormat="1" ht="28.5" customHeight="1">
      <c r="A12" s="100" t="s">
        <v>141</v>
      </c>
      <c r="B12" s="101">
        <v>17436410.3</v>
      </c>
      <c r="C12" s="102">
        <v>55609.5</v>
      </c>
      <c r="D12" s="102">
        <v>450</v>
      </c>
      <c r="E12" s="103" t="s">
        <v>16</v>
      </c>
      <c r="F12" s="103" t="s">
        <v>16</v>
      </c>
      <c r="G12" s="102">
        <v>4117708.4</v>
      </c>
      <c r="H12" s="103" t="s">
        <v>16</v>
      </c>
      <c r="I12" s="102">
        <v>6155569.9</v>
      </c>
      <c r="J12" s="103" t="s">
        <v>16</v>
      </c>
      <c r="K12" s="102">
        <v>850738.5</v>
      </c>
      <c r="L12" s="102">
        <v>10569.3</v>
      </c>
      <c r="M12" s="102">
        <v>24036.6</v>
      </c>
      <c r="N12" s="102">
        <v>535</v>
      </c>
      <c r="O12" s="102">
        <v>2236359.8</v>
      </c>
      <c r="P12" s="103">
        <v>292.4</v>
      </c>
      <c r="Q12" s="102">
        <v>374371</v>
      </c>
      <c r="R12" s="102">
        <v>4972</v>
      </c>
      <c r="S12" s="102">
        <v>142574.8</v>
      </c>
      <c r="T12" s="102">
        <v>215</v>
      </c>
      <c r="U12" s="103" t="s">
        <v>16</v>
      </c>
      <c r="V12" s="102">
        <v>67835.1</v>
      </c>
      <c r="W12" s="102">
        <v>2677733.7</v>
      </c>
      <c r="X12" s="102">
        <v>3491</v>
      </c>
      <c r="Y12" s="103" t="s">
        <v>16</v>
      </c>
      <c r="Z12" s="102">
        <v>54874.3</v>
      </c>
      <c r="AA12" s="103" t="s">
        <v>16</v>
      </c>
      <c r="AB12" s="102">
        <v>4287</v>
      </c>
      <c r="AC12" s="102">
        <v>654187</v>
      </c>
    </row>
    <row r="13" spans="1:29" s="35" customFormat="1" ht="28.5" customHeight="1">
      <c r="A13" s="100" t="s">
        <v>144</v>
      </c>
      <c r="B13" s="101">
        <v>17434883.3</v>
      </c>
      <c r="C13" s="102">
        <v>53236.7</v>
      </c>
      <c r="D13" s="102">
        <v>450</v>
      </c>
      <c r="E13" s="103">
        <v>0</v>
      </c>
      <c r="F13" s="103">
        <v>0</v>
      </c>
      <c r="G13" s="102">
        <v>4111147.4</v>
      </c>
      <c r="H13" s="103">
        <v>0</v>
      </c>
      <c r="I13" s="102">
        <v>6153862.8</v>
      </c>
      <c r="J13" s="103">
        <v>0</v>
      </c>
      <c r="K13" s="102">
        <v>850738.5</v>
      </c>
      <c r="L13" s="102">
        <v>12207.1</v>
      </c>
      <c r="M13" s="102">
        <v>24729.3</v>
      </c>
      <c r="N13" s="102">
        <v>535</v>
      </c>
      <c r="O13" s="102">
        <v>2242647.2</v>
      </c>
      <c r="P13" s="103">
        <v>292.4</v>
      </c>
      <c r="Q13" s="102">
        <v>374371</v>
      </c>
      <c r="R13" s="102">
        <v>4972</v>
      </c>
      <c r="S13" s="102">
        <v>142532.8</v>
      </c>
      <c r="T13" s="102">
        <v>215</v>
      </c>
      <c r="U13" s="103">
        <v>0</v>
      </c>
      <c r="V13" s="102">
        <v>67835.1</v>
      </c>
      <c r="W13" s="102">
        <v>2677733.7</v>
      </c>
      <c r="X13" s="102">
        <v>3491</v>
      </c>
      <c r="Y13" s="103">
        <v>0</v>
      </c>
      <c r="Z13" s="102">
        <v>55744.3</v>
      </c>
      <c r="AA13" s="103">
        <v>0</v>
      </c>
      <c r="AB13" s="102">
        <v>4287</v>
      </c>
      <c r="AC13" s="102">
        <v>653855</v>
      </c>
    </row>
    <row r="14" spans="1:29" s="35" customFormat="1" ht="28.5" customHeight="1">
      <c r="A14" s="100" t="s">
        <v>159</v>
      </c>
      <c r="B14" s="101">
        <v>17434688.1</v>
      </c>
      <c r="C14" s="102">
        <v>52382.7</v>
      </c>
      <c r="D14" s="102">
        <v>450</v>
      </c>
      <c r="E14" s="103">
        <v>0</v>
      </c>
      <c r="F14" s="103">
        <v>0</v>
      </c>
      <c r="G14" s="102">
        <v>4107091.7</v>
      </c>
      <c r="H14" s="103">
        <v>0</v>
      </c>
      <c r="I14" s="102">
        <v>6154248.6</v>
      </c>
      <c r="J14" s="103">
        <v>0</v>
      </c>
      <c r="K14" s="102">
        <v>850769.5</v>
      </c>
      <c r="L14" s="102">
        <v>18480.7</v>
      </c>
      <c r="M14" s="102">
        <v>25261.6</v>
      </c>
      <c r="N14" s="102">
        <v>535</v>
      </c>
      <c r="O14" s="102">
        <v>2240686.3</v>
      </c>
      <c r="P14" s="103">
        <v>292.4</v>
      </c>
      <c r="Q14" s="102">
        <v>374340</v>
      </c>
      <c r="R14" s="102">
        <v>4972</v>
      </c>
      <c r="S14" s="102">
        <v>142520.8</v>
      </c>
      <c r="T14" s="102">
        <v>215</v>
      </c>
      <c r="U14" s="103"/>
      <c r="V14" s="102">
        <v>67835.1</v>
      </c>
      <c r="W14" s="102">
        <v>2677733.7</v>
      </c>
      <c r="X14" s="102">
        <v>3491</v>
      </c>
      <c r="Y14" s="103">
        <v>0</v>
      </c>
      <c r="Z14" s="102">
        <v>55969</v>
      </c>
      <c r="AA14" s="103">
        <v>0</v>
      </c>
      <c r="AB14" s="102">
        <v>4287</v>
      </c>
      <c r="AC14" s="102">
        <v>653126</v>
      </c>
    </row>
    <row r="15" spans="1:29" s="35" customFormat="1" ht="13.5" customHeight="1">
      <c r="A15" s="106"/>
      <c r="B15" s="107"/>
      <c r="C15" s="108"/>
      <c r="D15" s="108"/>
      <c r="E15" s="109"/>
      <c r="F15" s="109"/>
      <c r="G15" s="108"/>
      <c r="H15" s="109"/>
      <c r="I15" s="108"/>
      <c r="J15" s="109"/>
      <c r="K15" s="108"/>
      <c r="L15" s="108"/>
      <c r="M15" s="108"/>
      <c r="N15" s="108"/>
      <c r="O15" s="108"/>
      <c r="P15" s="109"/>
      <c r="Q15" s="108"/>
      <c r="R15" s="108"/>
      <c r="S15" s="108"/>
      <c r="T15" s="108"/>
      <c r="U15" s="109"/>
      <c r="V15" s="108"/>
      <c r="W15" s="108"/>
      <c r="X15" s="108"/>
      <c r="Y15" s="109"/>
      <c r="Z15" s="108"/>
      <c r="AA15" s="109"/>
      <c r="AB15" s="108"/>
      <c r="AC15" s="108"/>
    </row>
    <row r="16" spans="1:29" ht="15" customHeight="1">
      <c r="A16" s="179" t="s">
        <v>115</v>
      </c>
      <c r="B16" s="179"/>
      <c r="C16" s="36"/>
      <c r="D16" s="36"/>
      <c r="E16" s="36"/>
      <c r="F16" s="36"/>
      <c r="G16" s="36"/>
      <c r="H16" s="36"/>
      <c r="I16" s="36"/>
      <c r="J16" s="36"/>
      <c r="K16" s="25"/>
      <c r="L16" s="25"/>
      <c r="M16" s="25"/>
      <c r="N16" s="25"/>
      <c r="O16" s="37"/>
      <c r="P16" s="36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</row>
    <row r="17" spans="1:16" ht="15" customHeight="1">
      <c r="A17" s="83" t="s">
        <v>122</v>
      </c>
      <c r="B17" s="36"/>
      <c r="C17" s="36"/>
      <c r="D17" s="36"/>
      <c r="E17" s="36"/>
      <c r="F17" s="36"/>
      <c r="G17" s="36"/>
      <c r="H17" s="36"/>
      <c r="I17" s="36"/>
      <c r="J17" s="36"/>
      <c r="O17" s="37"/>
      <c r="P17" s="36"/>
    </row>
  </sheetData>
  <sheetProtection/>
  <mergeCells count="30">
    <mergeCell ref="A16:B16"/>
    <mergeCell ref="A4:A5"/>
    <mergeCell ref="B4:B5"/>
    <mergeCell ref="C4:C5"/>
    <mergeCell ref="D4:D5"/>
    <mergeCell ref="E4:E5"/>
    <mergeCell ref="F4:F5"/>
    <mergeCell ref="G4:G5"/>
    <mergeCell ref="K4:K5"/>
    <mergeCell ref="O4:O5"/>
    <mergeCell ref="P4:P5"/>
    <mergeCell ref="Q4:Q5"/>
    <mergeCell ref="L4:L5"/>
    <mergeCell ref="H4:H5"/>
    <mergeCell ref="I4:I5"/>
    <mergeCell ref="J4:J5"/>
    <mergeCell ref="W4:W5"/>
    <mergeCell ref="V4:V5"/>
    <mergeCell ref="U4:U5"/>
    <mergeCell ref="M4:M5"/>
    <mergeCell ref="N4:N5"/>
    <mergeCell ref="S4:S5"/>
    <mergeCell ref="T4:T5"/>
    <mergeCell ref="R4:R5"/>
    <mergeCell ref="AB4:AB5"/>
    <mergeCell ref="AC4:AC5"/>
    <mergeCell ref="X4:X5"/>
    <mergeCell ref="Y4:Y5"/>
    <mergeCell ref="Z4:Z5"/>
    <mergeCell ref="AA4:AA5"/>
  </mergeCells>
  <printOptions/>
  <pageMargins left="0.2" right="0.2" top="0.6" bottom="0.68" header="0.61" footer="0.5"/>
  <pageSetup horizontalDpi="600" verticalDpi="600" orientation="landscape" paperSize="9" scale="8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AV33"/>
  <sheetViews>
    <sheetView zoomScalePageLayoutView="0" workbookViewId="0" topLeftCell="A7">
      <selection activeCell="A15" sqref="A15"/>
    </sheetView>
  </sheetViews>
  <sheetFormatPr defaultColWidth="8.88671875" defaultRowHeight="13.5"/>
  <cols>
    <col min="1" max="1" width="11.3359375" style="26" customWidth="1"/>
    <col min="2" max="9" width="8.77734375" style="26" customWidth="1"/>
    <col min="10" max="16384" width="8.88671875" style="26" customWidth="1"/>
  </cols>
  <sheetData>
    <row r="1" ht="7.5" customHeight="1"/>
    <row r="2" spans="1:45" s="12" customFormat="1" ht="21.75" customHeight="1">
      <c r="A2" s="182" t="s">
        <v>80</v>
      </c>
      <c r="B2" s="182"/>
      <c r="C2" s="182"/>
      <c r="D2" s="182"/>
      <c r="E2" s="182"/>
      <c r="F2" s="182"/>
      <c r="G2" s="182"/>
      <c r="H2" s="182"/>
      <c r="I2" s="182"/>
      <c r="AR2" s="13"/>
      <c r="AS2" s="13"/>
    </row>
    <row r="3" s="12" customFormat="1" ht="6" customHeight="1"/>
    <row r="4" s="39" customFormat="1" ht="19.5" customHeight="1">
      <c r="A4" s="38" t="s">
        <v>40</v>
      </c>
    </row>
    <row r="5" spans="1:48" s="16" customFormat="1" ht="20.25" customHeight="1">
      <c r="A5" s="154" t="s">
        <v>114</v>
      </c>
      <c r="B5" s="183" t="s">
        <v>41</v>
      </c>
      <c r="C5" s="185" t="s">
        <v>42</v>
      </c>
      <c r="D5" s="185" t="s">
        <v>43</v>
      </c>
      <c r="E5" s="185" t="s">
        <v>44</v>
      </c>
      <c r="F5" s="185" t="s">
        <v>45</v>
      </c>
      <c r="G5" s="185" t="s">
        <v>46</v>
      </c>
      <c r="H5" s="185" t="s">
        <v>47</v>
      </c>
      <c r="I5" s="167" t="s">
        <v>48</v>
      </c>
      <c r="J5" s="183" t="s">
        <v>134</v>
      </c>
      <c r="AS5" s="17"/>
      <c r="AT5" s="17"/>
      <c r="AU5" s="17"/>
      <c r="AV5" s="17"/>
    </row>
    <row r="6" spans="1:10" s="16" customFormat="1" ht="18" customHeight="1">
      <c r="A6" s="156"/>
      <c r="B6" s="184"/>
      <c r="C6" s="185"/>
      <c r="D6" s="185"/>
      <c r="E6" s="185"/>
      <c r="F6" s="185"/>
      <c r="G6" s="185"/>
      <c r="H6" s="185"/>
      <c r="I6" s="169"/>
      <c r="J6" s="184"/>
    </row>
    <row r="7" spans="1:10" s="16" customFormat="1" ht="25.5" customHeight="1">
      <c r="A7" s="49" t="s">
        <v>90</v>
      </c>
      <c r="B7" s="21">
        <v>86</v>
      </c>
      <c r="C7" s="21">
        <v>86</v>
      </c>
      <c r="D7" s="21">
        <v>93</v>
      </c>
      <c r="E7" s="21">
        <v>33</v>
      </c>
      <c r="F7" s="21">
        <v>6</v>
      </c>
      <c r="G7" s="21">
        <v>9</v>
      </c>
      <c r="H7" s="21">
        <v>17</v>
      </c>
      <c r="I7" s="86">
        <v>1</v>
      </c>
      <c r="J7" s="96" t="s">
        <v>135</v>
      </c>
    </row>
    <row r="8" spans="1:10" s="16" customFormat="1" ht="25.5" customHeight="1">
      <c r="A8" s="49" t="s">
        <v>91</v>
      </c>
      <c r="B8" s="21">
        <v>62</v>
      </c>
      <c r="C8" s="21">
        <v>120</v>
      </c>
      <c r="D8" s="21">
        <v>109</v>
      </c>
      <c r="E8" s="21">
        <v>32</v>
      </c>
      <c r="F8" s="21">
        <v>7</v>
      </c>
      <c r="G8" s="21">
        <v>6</v>
      </c>
      <c r="H8" s="21">
        <v>16</v>
      </c>
      <c r="I8" s="86">
        <v>1</v>
      </c>
      <c r="J8" s="96" t="s">
        <v>135</v>
      </c>
    </row>
    <row r="9" spans="1:10" s="16" customFormat="1" ht="25.5" customHeight="1">
      <c r="A9" s="49" t="s">
        <v>93</v>
      </c>
      <c r="B9" s="21">
        <v>120</v>
      </c>
      <c r="C9" s="21">
        <v>84</v>
      </c>
      <c r="D9" s="21">
        <v>102</v>
      </c>
      <c r="E9" s="21">
        <v>41</v>
      </c>
      <c r="F9" s="21">
        <v>4</v>
      </c>
      <c r="G9" s="21">
        <v>12</v>
      </c>
      <c r="H9" s="21">
        <v>15</v>
      </c>
      <c r="I9" s="86">
        <v>0</v>
      </c>
      <c r="J9" s="96" t="s">
        <v>135</v>
      </c>
    </row>
    <row r="10" spans="1:10" s="16" customFormat="1" ht="25.5" customHeight="1">
      <c r="A10" s="49" t="s">
        <v>97</v>
      </c>
      <c r="B10" s="21">
        <v>128</v>
      </c>
      <c r="C10" s="21">
        <v>73</v>
      </c>
      <c r="D10" s="21">
        <v>108</v>
      </c>
      <c r="E10" s="21">
        <v>21</v>
      </c>
      <c r="F10" s="21">
        <v>4</v>
      </c>
      <c r="G10" s="21">
        <v>16</v>
      </c>
      <c r="H10" s="21">
        <v>17</v>
      </c>
      <c r="I10" s="21">
        <v>0</v>
      </c>
      <c r="J10" s="96" t="s">
        <v>135</v>
      </c>
    </row>
    <row r="11" spans="1:10" s="16" customFormat="1" ht="25.5" customHeight="1">
      <c r="A11" s="49" t="s">
        <v>132</v>
      </c>
      <c r="B11" s="21">
        <v>98</v>
      </c>
      <c r="C11" s="21">
        <v>93</v>
      </c>
      <c r="D11" s="21">
        <v>102</v>
      </c>
      <c r="E11" s="21">
        <v>32</v>
      </c>
      <c r="F11" s="21">
        <v>3</v>
      </c>
      <c r="G11" s="21">
        <v>6</v>
      </c>
      <c r="H11" s="21">
        <v>23</v>
      </c>
      <c r="I11" s="21">
        <v>0</v>
      </c>
      <c r="J11" s="97" t="s">
        <v>135</v>
      </c>
    </row>
    <row r="12" spans="1:19" s="16" customFormat="1" ht="25.5" customHeight="1">
      <c r="A12" s="49" t="s">
        <v>142</v>
      </c>
      <c r="B12" s="87">
        <v>107</v>
      </c>
      <c r="C12" s="87">
        <v>94</v>
      </c>
      <c r="D12" s="87">
        <v>96</v>
      </c>
      <c r="E12" s="87">
        <v>29</v>
      </c>
      <c r="F12" s="87">
        <v>6</v>
      </c>
      <c r="G12" s="87">
        <v>7</v>
      </c>
      <c r="H12" s="87">
        <v>23</v>
      </c>
      <c r="I12" s="87">
        <v>0</v>
      </c>
      <c r="J12" s="87">
        <v>9</v>
      </c>
      <c r="K12" s="88"/>
      <c r="L12" s="88"/>
      <c r="M12" s="88"/>
      <c r="N12" s="88"/>
      <c r="O12" s="88"/>
      <c r="P12" s="88"/>
      <c r="Q12" s="88"/>
      <c r="R12" s="88"/>
      <c r="S12" s="88"/>
    </row>
    <row r="13" spans="1:10" s="16" customFormat="1" ht="34.5" customHeight="1">
      <c r="A13" s="49" t="s">
        <v>139</v>
      </c>
      <c r="B13" s="93">
        <v>111</v>
      </c>
      <c r="C13" s="93">
        <v>87</v>
      </c>
      <c r="D13" s="93">
        <v>83</v>
      </c>
      <c r="E13" s="93">
        <v>31</v>
      </c>
      <c r="F13" s="93">
        <v>6</v>
      </c>
      <c r="G13" s="93">
        <v>8</v>
      </c>
      <c r="H13" s="93">
        <v>18</v>
      </c>
      <c r="I13" s="87">
        <f>SUM(I18:I29)</f>
        <v>0</v>
      </c>
      <c r="J13" s="98">
        <v>6</v>
      </c>
    </row>
    <row r="14" spans="1:10" s="16" customFormat="1" ht="34.5" customHeight="1">
      <c r="A14" s="49" t="s">
        <v>143</v>
      </c>
      <c r="B14" s="93">
        <v>112</v>
      </c>
      <c r="C14" s="93">
        <v>89</v>
      </c>
      <c r="D14" s="93">
        <v>87</v>
      </c>
      <c r="E14" s="93">
        <v>25</v>
      </c>
      <c r="F14" s="93">
        <v>2</v>
      </c>
      <c r="G14" s="93">
        <v>5</v>
      </c>
      <c r="H14" s="93">
        <v>16</v>
      </c>
      <c r="I14" s="87">
        <v>0</v>
      </c>
      <c r="J14" s="98">
        <v>9</v>
      </c>
    </row>
    <row r="15" spans="1:10" s="16" customFormat="1" ht="34.5" customHeight="1">
      <c r="A15" s="49" t="s">
        <v>159</v>
      </c>
      <c r="B15" s="93">
        <v>110</v>
      </c>
      <c r="C15" s="93">
        <v>101</v>
      </c>
      <c r="D15" s="93">
        <v>112</v>
      </c>
      <c r="E15" s="93">
        <v>35</v>
      </c>
      <c r="F15" s="93">
        <v>2</v>
      </c>
      <c r="G15" s="93">
        <v>12</v>
      </c>
      <c r="H15" s="93">
        <v>27</v>
      </c>
      <c r="I15" s="87">
        <v>0</v>
      </c>
      <c r="J15" s="98">
        <v>15</v>
      </c>
    </row>
    <row r="16" spans="1:10" s="16" customFormat="1" ht="6" customHeight="1">
      <c r="A16" s="49"/>
      <c r="B16" s="93"/>
      <c r="C16" s="93"/>
      <c r="D16" s="93"/>
      <c r="E16" s="93"/>
      <c r="F16" s="93"/>
      <c r="G16" s="93"/>
      <c r="H16" s="93"/>
      <c r="I16" s="87"/>
      <c r="J16" s="98"/>
    </row>
    <row r="17" spans="1:10" s="16" customFormat="1" ht="23.25" customHeight="1">
      <c r="A17" s="49" t="s">
        <v>49</v>
      </c>
      <c r="B17" s="21">
        <v>18</v>
      </c>
      <c r="C17" s="21">
        <v>2</v>
      </c>
      <c r="D17" s="21">
        <v>4</v>
      </c>
      <c r="E17" s="21">
        <v>9</v>
      </c>
      <c r="F17" s="21">
        <v>1</v>
      </c>
      <c r="G17" s="87">
        <v>1</v>
      </c>
      <c r="H17" s="87">
        <v>0</v>
      </c>
      <c r="I17" s="87">
        <v>0</v>
      </c>
      <c r="J17" s="98">
        <v>0</v>
      </c>
    </row>
    <row r="18" spans="1:10" s="16" customFormat="1" ht="23.25" customHeight="1">
      <c r="A18" s="49" t="s">
        <v>50</v>
      </c>
      <c r="B18" s="21">
        <v>9</v>
      </c>
      <c r="C18" s="21">
        <v>9</v>
      </c>
      <c r="D18" s="21">
        <v>9</v>
      </c>
      <c r="E18" s="86">
        <v>6</v>
      </c>
      <c r="F18" s="21">
        <v>0</v>
      </c>
      <c r="G18" s="21">
        <v>3</v>
      </c>
      <c r="H18" s="87">
        <v>0</v>
      </c>
      <c r="I18" s="87">
        <v>0</v>
      </c>
      <c r="J18" s="98">
        <v>0</v>
      </c>
    </row>
    <row r="19" spans="1:10" s="16" customFormat="1" ht="23.25" customHeight="1">
      <c r="A19" s="49" t="s">
        <v>51</v>
      </c>
      <c r="B19" s="21">
        <v>7</v>
      </c>
      <c r="C19" s="21">
        <v>15</v>
      </c>
      <c r="D19" s="21">
        <v>12</v>
      </c>
      <c r="E19" s="87">
        <v>5</v>
      </c>
      <c r="F19" s="21">
        <v>0</v>
      </c>
      <c r="G19" s="21">
        <v>2</v>
      </c>
      <c r="H19" s="87">
        <v>1</v>
      </c>
      <c r="I19" s="87">
        <v>0</v>
      </c>
      <c r="J19" s="98">
        <v>7</v>
      </c>
    </row>
    <row r="20" spans="1:10" s="16" customFormat="1" ht="23.25" customHeight="1">
      <c r="A20" s="49" t="s">
        <v>52</v>
      </c>
      <c r="B20" s="21">
        <v>8</v>
      </c>
      <c r="C20" s="21">
        <v>11</v>
      </c>
      <c r="D20" s="21">
        <v>9</v>
      </c>
      <c r="E20" s="87">
        <v>1</v>
      </c>
      <c r="F20" s="87">
        <v>1</v>
      </c>
      <c r="G20" s="87">
        <v>0</v>
      </c>
      <c r="H20" s="87">
        <v>0</v>
      </c>
      <c r="I20" s="87">
        <v>0</v>
      </c>
      <c r="J20" s="98">
        <v>2</v>
      </c>
    </row>
    <row r="21" spans="1:10" s="16" customFormat="1" ht="23.25" customHeight="1">
      <c r="A21" s="49" t="s">
        <v>53</v>
      </c>
      <c r="B21" s="21">
        <v>7</v>
      </c>
      <c r="C21" s="21">
        <v>10</v>
      </c>
      <c r="D21" s="21">
        <v>7</v>
      </c>
      <c r="E21" s="87">
        <v>0</v>
      </c>
      <c r="F21" s="87">
        <v>0</v>
      </c>
      <c r="G21" s="87">
        <v>0</v>
      </c>
      <c r="H21" s="21">
        <v>0</v>
      </c>
      <c r="I21" s="87">
        <v>0</v>
      </c>
      <c r="J21" s="98">
        <v>1</v>
      </c>
    </row>
    <row r="22" spans="1:10" s="16" customFormat="1" ht="23.25" customHeight="1">
      <c r="A22" s="49" t="s">
        <v>54</v>
      </c>
      <c r="B22" s="21">
        <v>4</v>
      </c>
      <c r="C22" s="21">
        <v>8</v>
      </c>
      <c r="D22" s="21">
        <v>10</v>
      </c>
      <c r="E22" s="87">
        <v>0</v>
      </c>
      <c r="F22" s="87">
        <v>0</v>
      </c>
      <c r="G22" s="87">
        <v>0</v>
      </c>
      <c r="H22" s="21">
        <v>3</v>
      </c>
      <c r="I22" s="87">
        <v>0</v>
      </c>
      <c r="J22" s="98">
        <v>0</v>
      </c>
    </row>
    <row r="23" spans="1:10" s="16" customFormat="1" ht="23.25" customHeight="1">
      <c r="A23" s="49" t="s">
        <v>55</v>
      </c>
      <c r="B23" s="87">
        <v>2</v>
      </c>
      <c r="C23" s="21">
        <v>16</v>
      </c>
      <c r="D23" s="21">
        <v>17</v>
      </c>
      <c r="E23" s="87">
        <v>0</v>
      </c>
      <c r="F23" s="87">
        <v>0</v>
      </c>
      <c r="G23" s="87">
        <v>0</v>
      </c>
      <c r="H23" s="21">
        <v>6</v>
      </c>
      <c r="I23" s="87">
        <v>0</v>
      </c>
      <c r="J23" s="98">
        <v>0</v>
      </c>
    </row>
    <row r="24" spans="1:10" s="16" customFormat="1" ht="23.25" customHeight="1">
      <c r="A24" s="49" t="s">
        <v>56</v>
      </c>
      <c r="B24" s="21">
        <v>2</v>
      </c>
      <c r="C24" s="21">
        <v>14</v>
      </c>
      <c r="D24" s="21">
        <v>18</v>
      </c>
      <c r="E24" s="87">
        <v>0</v>
      </c>
      <c r="F24" s="87">
        <v>0</v>
      </c>
      <c r="G24" s="87">
        <v>0</v>
      </c>
      <c r="H24" s="21">
        <v>12</v>
      </c>
      <c r="I24" s="87">
        <v>0</v>
      </c>
      <c r="J24" s="98">
        <v>0</v>
      </c>
    </row>
    <row r="25" spans="1:10" s="16" customFormat="1" ht="23.25" customHeight="1">
      <c r="A25" s="49" t="s">
        <v>57</v>
      </c>
      <c r="B25" s="21">
        <v>6</v>
      </c>
      <c r="C25" s="21">
        <v>7</v>
      </c>
      <c r="D25" s="21">
        <v>8</v>
      </c>
      <c r="E25" s="87">
        <v>0</v>
      </c>
      <c r="F25" s="87">
        <v>0</v>
      </c>
      <c r="G25" s="87">
        <v>0</v>
      </c>
      <c r="H25" s="87">
        <v>4</v>
      </c>
      <c r="I25" s="87">
        <v>0</v>
      </c>
      <c r="J25" s="98">
        <v>0</v>
      </c>
    </row>
    <row r="26" spans="1:10" s="16" customFormat="1" ht="23.25" customHeight="1">
      <c r="A26" s="49" t="s">
        <v>58</v>
      </c>
      <c r="B26" s="21">
        <v>10</v>
      </c>
      <c r="C26" s="21">
        <v>7</v>
      </c>
      <c r="D26" s="21">
        <v>9</v>
      </c>
      <c r="E26" s="87">
        <v>1</v>
      </c>
      <c r="F26" s="86">
        <v>0</v>
      </c>
      <c r="G26" s="87">
        <v>0</v>
      </c>
      <c r="H26" s="87">
        <v>0</v>
      </c>
      <c r="I26" s="87">
        <v>0</v>
      </c>
      <c r="J26" s="98">
        <v>0</v>
      </c>
    </row>
    <row r="27" spans="1:10" s="16" customFormat="1" ht="23.25" customHeight="1">
      <c r="A27" s="49" t="s">
        <v>59</v>
      </c>
      <c r="B27" s="21">
        <v>20</v>
      </c>
      <c r="C27" s="21">
        <v>0</v>
      </c>
      <c r="D27" s="21">
        <v>2</v>
      </c>
      <c r="E27" s="21">
        <v>8</v>
      </c>
      <c r="F27" s="86">
        <v>0</v>
      </c>
      <c r="G27" s="87">
        <v>0</v>
      </c>
      <c r="H27" s="86">
        <v>1</v>
      </c>
      <c r="I27" s="87">
        <v>0</v>
      </c>
      <c r="J27" s="98">
        <v>3</v>
      </c>
    </row>
    <row r="28" spans="1:10" s="16" customFormat="1" ht="23.25" customHeight="1">
      <c r="A28" s="50" t="s">
        <v>60</v>
      </c>
      <c r="B28" s="89">
        <v>17</v>
      </c>
      <c r="C28" s="89">
        <v>2</v>
      </c>
      <c r="D28" s="89">
        <v>7</v>
      </c>
      <c r="E28" s="89">
        <v>5</v>
      </c>
      <c r="F28" s="90">
        <v>0</v>
      </c>
      <c r="G28" s="89">
        <v>6</v>
      </c>
      <c r="H28" s="90">
        <v>0</v>
      </c>
      <c r="I28" s="90">
        <v>0</v>
      </c>
      <c r="J28" s="99">
        <v>2</v>
      </c>
    </row>
    <row r="29" spans="1:11" s="16" customFormat="1" ht="23.25" customHeight="1">
      <c r="A29" s="46" t="s">
        <v>61</v>
      </c>
      <c r="B29" s="45"/>
      <c r="C29" s="45"/>
      <c r="D29" s="46"/>
      <c r="E29" s="46"/>
      <c r="F29" s="46"/>
      <c r="G29" s="46"/>
      <c r="H29" s="46"/>
      <c r="I29" s="46"/>
      <c r="K29" s="17"/>
    </row>
    <row r="30" spans="1:9" s="16" customFormat="1" ht="13.5">
      <c r="A30" s="45" t="s">
        <v>88</v>
      </c>
      <c r="B30" s="45"/>
      <c r="C30" s="45"/>
      <c r="D30" s="45"/>
      <c r="E30" s="45"/>
      <c r="F30" s="45"/>
      <c r="G30" s="45"/>
      <c r="H30" s="45"/>
      <c r="I30" s="45"/>
    </row>
    <row r="31" spans="1:9" s="16" customFormat="1" ht="13.5">
      <c r="A31" s="45" t="s">
        <v>136</v>
      </c>
      <c r="B31" s="45"/>
      <c r="C31" s="45"/>
      <c r="D31" s="45"/>
      <c r="E31" s="45"/>
      <c r="F31" s="45"/>
      <c r="G31" s="45"/>
      <c r="H31" s="45"/>
      <c r="I31" s="45"/>
    </row>
    <row r="32" spans="1:9" s="92" customFormat="1" ht="13.5">
      <c r="A32" s="91"/>
      <c r="B32" s="91"/>
      <c r="C32" s="91"/>
      <c r="D32" s="91"/>
      <c r="E32" s="91"/>
      <c r="F32" s="91"/>
      <c r="G32" s="91"/>
      <c r="H32" s="91"/>
      <c r="I32" s="91"/>
    </row>
    <row r="33" spans="1:9" ht="13.5">
      <c r="A33" s="25"/>
      <c r="B33" s="25"/>
      <c r="C33" s="25"/>
      <c r="D33" s="25"/>
      <c r="E33" s="25"/>
      <c r="F33" s="25"/>
      <c r="G33" s="25"/>
      <c r="H33" s="25"/>
      <c r="I33" s="25"/>
    </row>
  </sheetData>
  <sheetProtection/>
  <mergeCells count="11">
    <mergeCell ref="J5:J6"/>
    <mergeCell ref="A2:I2"/>
    <mergeCell ref="A5:A6"/>
    <mergeCell ref="I5:I6"/>
    <mergeCell ref="B5:B6"/>
    <mergeCell ref="C5:C6"/>
    <mergeCell ref="D5:D6"/>
    <mergeCell ref="E5:E6"/>
    <mergeCell ref="F5:F6"/>
    <mergeCell ref="G5:G6"/>
    <mergeCell ref="H5:H6"/>
  </mergeCells>
  <printOptions/>
  <pageMargins left="0.96" right="0.3" top="0.77" bottom="0.41" header="0.5" footer="0.5"/>
  <pageSetup horizontalDpi="300" verticalDpi="3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BD31"/>
  <sheetViews>
    <sheetView tabSelected="1" zoomScalePageLayoutView="0" workbookViewId="0" topLeftCell="A1">
      <selection activeCell="A15" sqref="A15"/>
    </sheetView>
  </sheetViews>
  <sheetFormatPr defaultColWidth="8.88671875" defaultRowHeight="13.5"/>
  <cols>
    <col min="1" max="1" width="8.88671875" style="26" customWidth="1"/>
    <col min="2" max="6" width="7.77734375" style="26" customWidth="1"/>
    <col min="7" max="7" width="8.88671875" style="26" customWidth="1"/>
    <col min="8" max="9" width="8.77734375" style="26" customWidth="1"/>
    <col min="10" max="10" width="9.77734375" style="26" customWidth="1"/>
    <col min="11" max="12" width="8.77734375" style="26" customWidth="1"/>
    <col min="13" max="13" width="9.77734375" style="26" customWidth="1"/>
    <col min="14" max="14" width="8.6640625" style="26" customWidth="1"/>
    <col min="15" max="16" width="8.77734375" style="26" customWidth="1"/>
    <col min="17" max="17" width="8.4453125" style="26" customWidth="1"/>
    <col min="18" max="16384" width="8.88671875" style="26" customWidth="1"/>
  </cols>
  <sheetData>
    <row r="1" ht="6.75" customHeight="1"/>
    <row r="2" spans="1:56" s="12" customFormat="1" ht="21" customHeight="1">
      <c r="A2" s="182" t="s">
        <v>81</v>
      </c>
      <c r="B2" s="182"/>
      <c r="C2" s="182"/>
      <c r="D2" s="182"/>
      <c r="E2" s="182"/>
      <c r="F2" s="182"/>
      <c r="G2" s="182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</row>
    <row r="3" spans="1:56" s="12" customFormat="1" ht="13.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</row>
    <row r="4" spans="1:56" s="12" customFormat="1" ht="6" customHeight="1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</row>
    <row r="5" spans="1:52" s="41" customFormat="1" ht="21" customHeight="1">
      <c r="A5" s="190" t="s">
        <v>114</v>
      </c>
      <c r="B5" s="188" t="s">
        <v>71</v>
      </c>
      <c r="C5" s="188"/>
      <c r="D5" s="188"/>
      <c r="E5" s="188"/>
      <c r="F5" s="188"/>
      <c r="G5" s="186" t="s">
        <v>74</v>
      </c>
      <c r="H5" s="188" t="s">
        <v>72</v>
      </c>
      <c r="I5" s="188"/>
      <c r="J5" s="186" t="s">
        <v>95</v>
      </c>
      <c r="K5" s="187" t="s">
        <v>75</v>
      </c>
      <c r="L5" s="186" t="s">
        <v>96</v>
      </c>
      <c r="M5" s="186" t="s">
        <v>62</v>
      </c>
      <c r="N5" s="187" t="s">
        <v>76</v>
      </c>
      <c r="O5" s="188" t="s">
        <v>73</v>
      </c>
      <c r="P5" s="188"/>
      <c r="Q5" s="189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</row>
    <row r="6" spans="1:56" s="16" customFormat="1" ht="33.75" customHeight="1">
      <c r="A6" s="191"/>
      <c r="B6" s="51" t="s">
        <v>63</v>
      </c>
      <c r="C6" s="51" t="s">
        <v>64</v>
      </c>
      <c r="D6" s="51" t="s">
        <v>65</v>
      </c>
      <c r="E6" s="51" t="s">
        <v>66</v>
      </c>
      <c r="F6" s="51" t="s">
        <v>67</v>
      </c>
      <c r="G6" s="186"/>
      <c r="H6" s="51" t="s">
        <v>63</v>
      </c>
      <c r="I6" s="51" t="s">
        <v>82</v>
      </c>
      <c r="J6" s="186"/>
      <c r="K6" s="187"/>
      <c r="L6" s="186"/>
      <c r="M6" s="186"/>
      <c r="N6" s="187"/>
      <c r="O6" s="51" t="s">
        <v>68</v>
      </c>
      <c r="P6" s="51" t="s">
        <v>69</v>
      </c>
      <c r="Q6" s="52" t="s">
        <v>89</v>
      </c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17"/>
      <c r="BB6" s="17"/>
      <c r="BC6" s="17"/>
      <c r="BD6" s="17"/>
    </row>
    <row r="7" spans="1:17" s="16" customFormat="1" ht="24" customHeight="1">
      <c r="A7" s="53" t="s">
        <v>90</v>
      </c>
      <c r="B7" s="43">
        <v>14.141666666666667</v>
      </c>
      <c r="C7" s="43">
        <v>19.333333333333332</v>
      </c>
      <c r="D7" s="43">
        <v>35.4</v>
      </c>
      <c r="E7" s="43">
        <v>9.558333333333334</v>
      </c>
      <c r="F7" s="43">
        <v>-8.5</v>
      </c>
      <c r="G7" s="43">
        <v>1291.3</v>
      </c>
      <c r="H7" s="22">
        <v>58.75</v>
      </c>
      <c r="I7" s="22">
        <v>8</v>
      </c>
      <c r="J7" s="43">
        <v>1015.675</v>
      </c>
      <c r="K7" s="43">
        <v>5.433333333333334</v>
      </c>
      <c r="L7" s="43">
        <v>4.85</v>
      </c>
      <c r="M7" s="43">
        <v>2269.2</v>
      </c>
      <c r="N7" s="43">
        <v>0.7</v>
      </c>
      <c r="O7" s="43">
        <v>2.558333333333333</v>
      </c>
      <c r="P7" s="43">
        <v>15.3</v>
      </c>
      <c r="Q7" s="48" t="s">
        <v>92</v>
      </c>
    </row>
    <row r="8" spans="1:17" s="16" customFormat="1" ht="24" customHeight="1">
      <c r="A8" s="49" t="s">
        <v>91</v>
      </c>
      <c r="B8" s="43">
        <v>13.75</v>
      </c>
      <c r="C8" s="43">
        <v>18.541666666666664</v>
      </c>
      <c r="D8" s="43">
        <v>34.7</v>
      </c>
      <c r="E8" s="43">
        <v>9.558333333333334</v>
      </c>
      <c r="F8" s="43">
        <v>-10.9</v>
      </c>
      <c r="G8" s="43">
        <v>1749.9</v>
      </c>
      <c r="H8" s="22">
        <v>62.841666666666676</v>
      </c>
      <c r="I8" s="22">
        <v>10</v>
      </c>
      <c r="J8" s="43">
        <v>1016.2916666666665</v>
      </c>
      <c r="K8" s="43">
        <v>6.141666666666667</v>
      </c>
      <c r="L8" s="43">
        <v>5.383333333333333</v>
      </c>
      <c r="M8" s="43">
        <v>2049.5</v>
      </c>
      <c r="N8" s="43">
        <v>9.5</v>
      </c>
      <c r="O8" s="43">
        <v>2.375</v>
      </c>
      <c r="P8" s="43">
        <v>17.1</v>
      </c>
      <c r="Q8" s="48">
        <v>33.3</v>
      </c>
    </row>
    <row r="9" spans="1:17" s="16" customFormat="1" ht="24" customHeight="1">
      <c r="A9" s="49" t="s">
        <v>93</v>
      </c>
      <c r="B9" s="43">
        <v>14.841666666666667</v>
      </c>
      <c r="C9" s="43">
        <v>20.291666666666668</v>
      </c>
      <c r="D9" s="43">
        <v>36.9</v>
      </c>
      <c r="E9" s="43">
        <v>10.166666666666666</v>
      </c>
      <c r="F9" s="43">
        <v>-11.8</v>
      </c>
      <c r="G9" s="43">
        <v>1222.4</v>
      </c>
      <c r="H9" s="44">
        <v>56.25</v>
      </c>
      <c r="I9" s="44">
        <v>10</v>
      </c>
      <c r="J9" s="43">
        <v>1016.0833333333334</v>
      </c>
      <c r="K9" s="43">
        <v>5.158333333333332</v>
      </c>
      <c r="L9" s="43">
        <v>4.85</v>
      </c>
      <c r="M9" s="43">
        <v>2359.3</v>
      </c>
      <c r="N9" s="43">
        <v>3.5</v>
      </c>
      <c r="O9" s="43">
        <v>2.35</v>
      </c>
      <c r="P9" s="43">
        <v>10.5</v>
      </c>
      <c r="Q9" s="48">
        <v>17.8</v>
      </c>
    </row>
    <row r="10" spans="1:22" s="16" customFormat="1" ht="24" customHeight="1">
      <c r="A10" s="49" t="s">
        <v>97</v>
      </c>
      <c r="B10" s="43">
        <v>14.208333333333334</v>
      </c>
      <c r="C10" s="43">
        <v>19.458333333333332</v>
      </c>
      <c r="D10" s="43">
        <v>36.2</v>
      </c>
      <c r="E10" s="43">
        <v>9.75</v>
      </c>
      <c r="F10" s="43">
        <v>-11.1</v>
      </c>
      <c r="G10" s="43">
        <v>834.3</v>
      </c>
      <c r="H10" s="44">
        <v>54.75</v>
      </c>
      <c r="I10" s="44">
        <v>8</v>
      </c>
      <c r="J10" s="43">
        <v>1015.975</v>
      </c>
      <c r="K10" s="43">
        <v>4.283333333333334</v>
      </c>
      <c r="L10" s="43">
        <v>4.333333333333334</v>
      </c>
      <c r="M10" s="43">
        <v>2364.34</v>
      </c>
      <c r="N10" s="43">
        <v>4.5</v>
      </c>
      <c r="O10" s="43">
        <v>2.525</v>
      </c>
      <c r="P10" s="43">
        <v>10</v>
      </c>
      <c r="Q10" s="48">
        <v>19.3</v>
      </c>
      <c r="R10" s="45"/>
      <c r="S10" s="45"/>
      <c r="T10" s="45"/>
      <c r="U10" s="45"/>
      <c r="V10" s="45"/>
    </row>
    <row r="11" spans="1:22" s="16" customFormat="1" ht="24" customHeight="1">
      <c r="A11" s="49" t="s">
        <v>132</v>
      </c>
      <c r="B11" s="43">
        <v>14.6</v>
      </c>
      <c r="C11" s="43">
        <v>19.7</v>
      </c>
      <c r="D11" s="43">
        <v>37.2</v>
      </c>
      <c r="E11" s="43">
        <v>10.3</v>
      </c>
      <c r="F11" s="43">
        <v>-10.1</v>
      </c>
      <c r="G11" s="43">
        <v>1131.5</v>
      </c>
      <c r="H11" s="44">
        <v>58.1</v>
      </c>
      <c r="I11" s="44">
        <v>7</v>
      </c>
      <c r="J11" s="43">
        <v>1016.2</v>
      </c>
      <c r="K11" s="43">
        <v>5.6</v>
      </c>
      <c r="L11" s="43">
        <v>4.9</v>
      </c>
      <c r="M11" s="43">
        <v>2092.7</v>
      </c>
      <c r="N11" s="43">
        <v>4</v>
      </c>
      <c r="O11" s="43">
        <v>2.4</v>
      </c>
      <c r="P11" s="43">
        <v>13.3</v>
      </c>
      <c r="Q11" s="48">
        <v>20.6</v>
      </c>
      <c r="R11" s="45"/>
      <c r="S11" s="45"/>
      <c r="T11" s="45"/>
      <c r="U11" s="45"/>
      <c r="V11" s="45"/>
    </row>
    <row r="12" spans="1:22" s="16" customFormat="1" ht="24" customHeight="1">
      <c r="A12" s="49" t="s">
        <v>133</v>
      </c>
      <c r="B12" s="66">
        <v>15.016666666666667</v>
      </c>
      <c r="C12" s="66">
        <v>20.041666666666668</v>
      </c>
      <c r="D12" s="66">
        <v>36.4</v>
      </c>
      <c r="E12" s="66">
        <v>10.7</v>
      </c>
      <c r="F12" s="66">
        <v>-5.1</v>
      </c>
      <c r="G12" s="66">
        <v>973.9</v>
      </c>
      <c r="H12" s="67">
        <v>58.4</v>
      </c>
      <c r="I12" s="67">
        <v>9</v>
      </c>
      <c r="J12" s="68">
        <v>1015.65</v>
      </c>
      <c r="K12" s="68">
        <v>6.166666666666668</v>
      </c>
      <c r="L12" s="68">
        <v>4.8</v>
      </c>
      <c r="M12" s="66">
        <v>2045.4</v>
      </c>
      <c r="N12" s="94">
        <v>0</v>
      </c>
      <c r="O12" s="68">
        <v>2.2583333333333333</v>
      </c>
      <c r="P12" s="69">
        <v>10.4</v>
      </c>
      <c r="Q12" s="70">
        <v>18.3</v>
      </c>
      <c r="R12" s="45"/>
      <c r="S12" s="45"/>
      <c r="T12" s="45"/>
      <c r="U12" s="45"/>
      <c r="V12" s="45"/>
    </row>
    <row r="13" spans="1:17" s="16" customFormat="1" ht="25.5" customHeight="1">
      <c r="A13" s="49" t="s">
        <v>139</v>
      </c>
      <c r="B13" s="66">
        <v>14.6</v>
      </c>
      <c r="C13" s="66">
        <v>19.9</v>
      </c>
      <c r="D13" s="66">
        <v>36.2</v>
      </c>
      <c r="E13" s="66">
        <v>10.1</v>
      </c>
      <c r="F13" s="66">
        <v>-8.5</v>
      </c>
      <c r="G13" s="66">
        <v>761.4</v>
      </c>
      <c r="H13" s="67">
        <v>57</v>
      </c>
      <c r="I13" s="67">
        <v>7</v>
      </c>
      <c r="J13" s="66">
        <v>1016</v>
      </c>
      <c r="K13" s="66">
        <v>5.3</v>
      </c>
      <c r="L13" s="66">
        <v>4.7</v>
      </c>
      <c r="M13" s="66">
        <v>2180.7</v>
      </c>
      <c r="N13" s="66">
        <v>1.5</v>
      </c>
      <c r="O13" s="66">
        <v>2.2</v>
      </c>
      <c r="P13" s="66">
        <v>8.7</v>
      </c>
      <c r="Q13" s="71">
        <v>17.1</v>
      </c>
    </row>
    <row r="14" spans="1:17" s="16" customFormat="1" ht="25.5" customHeight="1">
      <c r="A14" s="49" t="s">
        <v>144</v>
      </c>
      <c r="B14" s="66">
        <v>14.841666666666667</v>
      </c>
      <c r="C14" s="66">
        <v>20.2</v>
      </c>
      <c r="D14" s="66">
        <v>35.3</v>
      </c>
      <c r="E14" s="66">
        <v>10.2</v>
      </c>
      <c r="F14" s="66">
        <v>-10.5</v>
      </c>
      <c r="G14" s="66">
        <v>832.4999999999999</v>
      </c>
      <c r="H14" s="67">
        <v>53.833333333333336</v>
      </c>
      <c r="I14" s="67">
        <v>6</v>
      </c>
      <c r="J14" s="66">
        <v>1015.3666666666668</v>
      </c>
      <c r="K14" s="66">
        <v>4.333333333333333</v>
      </c>
      <c r="L14" s="66">
        <v>4.7250000000000005</v>
      </c>
      <c r="M14" s="66">
        <v>2161.2</v>
      </c>
      <c r="N14" s="66">
        <v>0.4</v>
      </c>
      <c r="O14" s="66">
        <v>2.2083333333333335</v>
      </c>
      <c r="P14" s="66">
        <v>9</v>
      </c>
      <c r="Q14" s="71">
        <v>17.1</v>
      </c>
    </row>
    <row r="15" spans="1:17" s="16" customFormat="1" ht="25.5" customHeight="1">
      <c r="A15" s="49" t="s">
        <v>159</v>
      </c>
      <c r="B15" s="66">
        <v>14.350000000000001</v>
      </c>
      <c r="C15" s="66">
        <v>19.6</v>
      </c>
      <c r="D15" s="66">
        <v>36.5</v>
      </c>
      <c r="E15" s="66">
        <v>9.875000000000002</v>
      </c>
      <c r="F15" s="66">
        <v>-10</v>
      </c>
      <c r="G15" s="66">
        <v>1204.5</v>
      </c>
      <c r="H15" s="67">
        <v>56.166666666666664</v>
      </c>
      <c r="I15" s="67">
        <v>9</v>
      </c>
      <c r="J15" s="66">
        <v>1016.0416666666669</v>
      </c>
      <c r="K15" s="66">
        <v>4.741666666666666</v>
      </c>
      <c r="L15" s="66">
        <v>4.8</v>
      </c>
      <c r="M15" s="66">
        <v>2081.1</v>
      </c>
      <c r="N15" s="66">
        <v>9.5</v>
      </c>
      <c r="O15" s="66">
        <v>2.1</v>
      </c>
      <c r="P15" s="66">
        <v>8.6</v>
      </c>
      <c r="Q15" s="71">
        <v>16.9</v>
      </c>
    </row>
    <row r="16" spans="1:17" s="16" customFormat="1" ht="8.25" customHeight="1">
      <c r="A16" s="49"/>
      <c r="B16" s="66"/>
      <c r="C16" s="66"/>
      <c r="D16" s="66"/>
      <c r="E16" s="66"/>
      <c r="F16" s="66"/>
      <c r="G16" s="66"/>
      <c r="H16" s="67"/>
      <c r="I16" s="67"/>
      <c r="J16" s="66"/>
      <c r="K16" s="66"/>
      <c r="L16" s="66"/>
      <c r="M16" s="66"/>
      <c r="N16" s="66"/>
      <c r="O16" s="66"/>
      <c r="P16" s="66"/>
      <c r="Q16" s="71"/>
    </row>
    <row r="17" spans="1:17" s="16" customFormat="1" ht="23.25" customHeight="1">
      <c r="A17" s="49" t="s">
        <v>49</v>
      </c>
      <c r="B17" s="66">
        <v>0</v>
      </c>
      <c r="C17" s="66">
        <v>5</v>
      </c>
      <c r="D17" s="66">
        <v>13</v>
      </c>
      <c r="E17" s="66">
        <v>-4.3</v>
      </c>
      <c r="F17" s="66">
        <v>-8.9</v>
      </c>
      <c r="G17" s="66">
        <v>15.2</v>
      </c>
      <c r="H17" s="22">
        <v>48</v>
      </c>
      <c r="I17" s="22">
        <v>9</v>
      </c>
      <c r="J17" s="66">
        <v>1023.4</v>
      </c>
      <c r="K17" s="66">
        <v>-10.6</v>
      </c>
      <c r="L17" s="66">
        <v>2.6</v>
      </c>
      <c r="M17" s="66">
        <v>213.3</v>
      </c>
      <c r="N17" s="104">
        <v>2.7</v>
      </c>
      <c r="O17" s="66">
        <v>2.3</v>
      </c>
      <c r="P17" s="66">
        <v>7.1</v>
      </c>
      <c r="Q17" s="95">
        <v>13.8</v>
      </c>
    </row>
    <row r="18" spans="1:17" s="16" customFormat="1" ht="23.25" customHeight="1">
      <c r="A18" s="49" t="s">
        <v>70</v>
      </c>
      <c r="B18" s="66">
        <v>3.9</v>
      </c>
      <c r="C18" s="66">
        <v>8.7</v>
      </c>
      <c r="D18" s="66">
        <v>20.4</v>
      </c>
      <c r="E18" s="66">
        <v>-0.1</v>
      </c>
      <c r="F18" s="66">
        <v>-6.8</v>
      </c>
      <c r="G18" s="66">
        <v>58.1</v>
      </c>
      <c r="H18" s="22">
        <v>53</v>
      </c>
      <c r="I18" s="22">
        <v>10</v>
      </c>
      <c r="J18" s="66">
        <v>1021.1</v>
      </c>
      <c r="K18" s="66">
        <v>-6.1</v>
      </c>
      <c r="L18" s="66">
        <v>4.9</v>
      </c>
      <c r="M18" s="66">
        <v>145.4</v>
      </c>
      <c r="N18" s="105">
        <v>2.7</v>
      </c>
      <c r="O18" s="66">
        <v>2.1</v>
      </c>
      <c r="P18" s="66">
        <v>6.7</v>
      </c>
      <c r="Q18" s="71">
        <v>12.6</v>
      </c>
    </row>
    <row r="19" spans="1:17" s="16" customFormat="1" ht="23.25" customHeight="1">
      <c r="A19" s="49" t="s">
        <v>51</v>
      </c>
      <c r="B19" s="66">
        <v>6.9</v>
      </c>
      <c r="C19" s="66">
        <v>11.1</v>
      </c>
      <c r="D19" s="66">
        <v>24.5</v>
      </c>
      <c r="E19" s="66">
        <v>3.1</v>
      </c>
      <c r="F19" s="66">
        <v>-2.7</v>
      </c>
      <c r="G19" s="66">
        <v>59.1</v>
      </c>
      <c r="H19" s="22">
        <v>55</v>
      </c>
      <c r="I19" s="22">
        <v>10</v>
      </c>
      <c r="J19" s="66">
        <v>1020.1</v>
      </c>
      <c r="K19" s="66">
        <v>-2.6</v>
      </c>
      <c r="L19" s="66">
        <v>6.2</v>
      </c>
      <c r="M19" s="66">
        <v>120</v>
      </c>
      <c r="N19" s="105">
        <v>9.5</v>
      </c>
      <c r="O19" s="66">
        <v>2.5</v>
      </c>
      <c r="P19" s="66">
        <v>8</v>
      </c>
      <c r="Q19" s="71">
        <v>14.8</v>
      </c>
    </row>
    <row r="20" spans="1:17" s="16" customFormat="1" ht="23.25" customHeight="1">
      <c r="A20" s="49" t="s">
        <v>52</v>
      </c>
      <c r="B20" s="66">
        <v>11.5</v>
      </c>
      <c r="C20" s="66">
        <v>17</v>
      </c>
      <c r="D20" s="66">
        <v>26.5</v>
      </c>
      <c r="E20" s="66">
        <v>6.5</v>
      </c>
      <c r="F20" s="66">
        <v>1.5</v>
      </c>
      <c r="G20" s="66">
        <v>63.5</v>
      </c>
      <c r="H20" s="22">
        <v>49</v>
      </c>
      <c r="I20" s="22">
        <v>10</v>
      </c>
      <c r="J20" s="66">
        <v>1017.9</v>
      </c>
      <c r="K20" s="66">
        <v>-0.3</v>
      </c>
      <c r="L20" s="66">
        <v>5.5</v>
      </c>
      <c r="M20" s="66">
        <v>156.7</v>
      </c>
      <c r="N20" s="87">
        <v>0</v>
      </c>
      <c r="O20" s="66">
        <v>2.5</v>
      </c>
      <c r="P20" s="66">
        <v>8.6</v>
      </c>
      <c r="Q20" s="71">
        <v>16.9</v>
      </c>
    </row>
    <row r="21" spans="1:17" s="16" customFormat="1" ht="23.25" customHeight="1">
      <c r="A21" s="49" t="s">
        <v>53</v>
      </c>
      <c r="B21" s="66">
        <v>19.4</v>
      </c>
      <c r="C21" s="66">
        <v>25.3</v>
      </c>
      <c r="D21" s="66">
        <v>32.9</v>
      </c>
      <c r="E21" s="66">
        <v>13.7</v>
      </c>
      <c r="F21" s="66">
        <v>7.6</v>
      </c>
      <c r="G21" s="66">
        <v>97.5</v>
      </c>
      <c r="H21" s="22">
        <v>52</v>
      </c>
      <c r="I21" s="22">
        <v>10</v>
      </c>
      <c r="J21" s="66">
        <v>1011</v>
      </c>
      <c r="K21" s="66">
        <v>7.9</v>
      </c>
      <c r="L21" s="66">
        <v>5</v>
      </c>
      <c r="M21" s="66">
        <v>224.1</v>
      </c>
      <c r="N21" s="87">
        <v>0</v>
      </c>
      <c r="O21" s="66">
        <v>2.3</v>
      </c>
      <c r="P21" s="66">
        <v>7</v>
      </c>
      <c r="Q21" s="71">
        <v>12.4</v>
      </c>
    </row>
    <row r="22" spans="1:17" s="16" customFormat="1" ht="23.25" customHeight="1">
      <c r="A22" s="49" t="s">
        <v>54</v>
      </c>
      <c r="B22" s="66">
        <v>24.8</v>
      </c>
      <c r="C22" s="66">
        <v>30.5</v>
      </c>
      <c r="D22" s="66">
        <v>34.7</v>
      </c>
      <c r="E22" s="66">
        <v>19.5</v>
      </c>
      <c r="F22" s="66">
        <v>10.1</v>
      </c>
      <c r="G22" s="66">
        <v>35.9</v>
      </c>
      <c r="H22" s="22">
        <v>54</v>
      </c>
      <c r="I22" s="22">
        <v>12</v>
      </c>
      <c r="J22" s="66">
        <v>1009.5</v>
      </c>
      <c r="K22" s="66">
        <v>13.7</v>
      </c>
      <c r="L22" s="66">
        <v>5.5</v>
      </c>
      <c r="M22" s="66">
        <v>207.1</v>
      </c>
      <c r="N22" s="87">
        <v>0</v>
      </c>
      <c r="O22" s="66">
        <v>2.1</v>
      </c>
      <c r="P22" s="66">
        <v>6.2</v>
      </c>
      <c r="Q22" s="70">
        <v>10.5</v>
      </c>
    </row>
    <row r="23" spans="1:17" s="16" customFormat="1" ht="23.25" customHeight="1">
      <c r="A23" s="49" t="s">
        <v>55</v>
      </c>
      <c r="B23" s="66">
        <v>26.7</v>
      </c>
      <c r="C23" s="66">
        <v>31.3</v>
      </c>
      <c r="D23" s="66">
        <v>35.6</v>
      </c>
      <c r="E23" s="66">
        <v>23.5</v>
      </c>
      <c r="F23" s="66">
        <v>20.6</v>
      </c>
      <c r="G23" s="66">
        <v>247.8</v>
      </c>
      <c r="H23" s="22">
        <v>70</v>
      </c>
      <c r="I23" s="22">
        <v>24</v>
      </c>
      <c r="J23" s="66">
        <v>1008.3</v>
      </c>
      <c r="K23" s="66">
        <v>20.2</v>
      </c>
      <c r="L23" s="66">
        <v>7.1</v>
      </c>
      <c r="M23" s="66">
        <v>115.1</v>
      </c>
      <c r="N23" s="87">
        <v>0</v>
      </c>
      <c r="O23" s="66">
        <v>2</v>
      </c>
      <c r="P23" s="66">
        <v>7.5</v>
      </c>
      <c r="Q23" s="72">
        <v>14.5</v>
      </c>
    </row>
    <row r="24" spans="1:17" s="16" customFormat="1" ht="23.25" customHeight="1">
      <c r="A24" s="49" t="s">
        <v>56</v>
      </c>
      <c r="B24" s="66">
        <v>28.7</v>
      </c>
      <c r="C24" s="66">
        <v>33.6</v>
      </c>
      <c r="D24" s="66">
        <v>36.5</v>
      </c>
      <c r="E24" s="66">
        <v>25</v>
      </c>
      <c r="F24" s="66">
        <v>22.9</v>
      </c>
      <c r="G24" s="66">
        <v>396</v>
      </c>
      <c r="H24" s="22">
        <v>69</v>
      </c>
      <c r="I24" s="22">
        <v>33</v>
      </c>
      <c r="J24" s="66">
        <v>1010.8</v>
      </c>
      <c r="K24" s="66">
        <v>22.2</v>
      </c>
      <c r="L24" s="66">
        <v>6.2</v>
      </c>
      <c r="M24" s="66">
        <v>144.5</v>
      </c>
      <c r="N24" s="87">
        <v>0</v>
      </c>
      <c r="O24" s="66">
        <v>1.9</v>
      </c>
      <c r="P24" s="66">
        <v>7.1</v>
      </c>
      <c r="Q24" s="71">
        <v>12.7</v>
      </c>
    </row>
    <row r="25" spans="1:17" s="16" customFormat="1" ht="23.25" customHeight="1">
      <c r="A25" s="49" t="s">
        <v>57</v>
      </c>
      <c r="B25" s="66">
        <v>23.3</v>
      </c>
      <c r="C25" s="66">
        <v>28.6</v>
      </c>
      <c r="D25" s="66">
        <v>34.7</v>
      </c>
      <c r="E25" s="66">
        <v>19.2</v>
      </c>
      <c r="F25" s="66">
        <v>10.8</v>
      </c>
      <c r="G25" s="66">
        <v>160.5</v>
      </c>
      <c r="H25" s="22">
        <v>67</v>
      </c>
      <c r="I25" s="22">
        <v>15</v>
      </c>
      <c r="J25" s="66">
        <v>1013.6</v>
      </c>
      <c r="K25" s="66">
        <v>16.1</v>
      </c>
      <c r="L25" s="66">
        <v>5.3</v>
      </c>
      <c r="M25" s="66">
        <v>152.1</v>
      </c>
      <c r="N25" s="87">
        <v>0</v>
      </c>
      <c r="O25" s="66">
        <v>1.8</v>
      </c>
      <c r="P25" s="66">
        <v>6.4</v>
      </c>
      <c r="Q25" s="71">
        <v>11.3</v>
      </c>
    </row>
    <row r="26" spans="1:17" s="16" customFormat="1" ht="23.25" customHeight="1">
      <c r="A26" s="49" t="s">
        <v>58</v>
      </c>
      <c r="B26" s="66">
        <v>16.4</v>
      </c>
      <c r="C26" s="66">
        <v>21.9</v>
      </c>
      <c r="D26" s="66">
        <v>27</v>
      </c>
      <c r="E26" s="66">
        <v>11.7</v>
      </c>
      <c r="F26" s="66">
        <v>2.2</v>
      </c>
      <c r="G26" s="66">
        <v>41.8</v>
      </c>
      <c r="H26" s="22">
        <v>61</v>
      </c>
      <c r="I26" s="22">
        <v>14</v>
      </c>
      <c r="J26" s="66">
        <v>1018.7</v>
      </c>
      <c r="K26" s="66">
        <v>8.1</v>
      </c>
      <c r="L26" s="66">
        <v>4.6</v>
      </c>
      <c r="M26" s="66">
        <v>178.9</v>
      </c>
      <c r="N26" s="87">
        <v>0</v>
      </c>
      <c r="O26" s="66">
        <v>1.7</v>
      </c>
      <c r="P26" s="66">
        <v>5.8</v>
      </c>
      <c r="Q26" s="71">
        <v>11</v>
      </c>
    </row>
    <row r="27" spans="1:17" s="16" customFormat="1" ht="23.25" customHeight="1">
      <c r="A27" s="49" t="s">
        <v>59</v>
      </c>
      <c r="B27" s="66">
        <v>8.6</v>
      </c>
      <c r="C27" s="66">
        <v>14.9</v>
      </c>
      <c r="D27" s="66">
        <v>19.5</v>
      </c>
      <c r="E27" s="66">
        <v>3.2</v>
      </c>
      <c r="F27" s="66">
        <v>-2</v>
      </c>
      <c r="G27" s="66">
        <v>1.7</v>
      </c>
      <c r="H27" s="22">
        <v>46</v>
      </c>
      <c r="I27" s="22">
        <v>9</v>
      </c>
      <c r="J27" s="66">
        <v>1021</v>
      </c>
      <c r="K27" s="66">
        <v>-3.4</v>
      </c>
      <c r="L27" s="66">
        <v>2</v>
      </c>
      <c r="M27" s="66">
        <v>230</v>
      </c>
      <c r="N27" s="87">
        <v>0</v>
      </c>
      <c r="O27" s="66">
        <v>1.8</v>
      </c>
      <c r="P27" s="66">
        <v>7.7</v>
      </c>
      <c r="Q27" s="70">
        <v>12.9</v>
      </c>
    </row>
    <row r="28" spans="1:17" s="16" customFormat="1" ht="23.25" customHeight="1">
      <c r="A28" s="50" t="s">
        <v>60</v>
      </c>
      <c r="B28" s="73">
        <v>2</v>
      </c>
      <c r="C28" s="73">
        <v>7.3</v>
      </c>
      <c r="D28" s="73">
        <v>16.9</v>
      </c>
      <c r="E28" s="73">
        <v>-2.5</v>
      </c>
      <c r="F28" s="73">
        <v>-10</v>
      </c>
      <c r="G28" s="73">
        <v>27.4</v>
      </c>
      <c r="H28" s="54">
        <v>50</v>
      </c>
      <c r="I28" s="54">
        <v>12</v>
      </c>
      <c r="J28" s="73">
        <v>1017.1</v>
      </c>
      <c r="K28" s="73">
        <v>-8.3</v>
      </c>
      <c r="L28" s="73">
        <v>2.7</v>
      </c>
      <c r="M28" s="73">
        <v>193.9</v>
      </c>
      <c r="N28" s="90">
        <v>2.9</v>
      </c>
      <c r="O28" s="73">
        <v>2.2</v>
      </c>
      <c r="P28" s="73">
        <v>8.5</v>
      </c>
      <c r="Q28" s="74">
        <v>16.3</v>
      </c>
    </row>
    <row r="29" spans="1:16" s="16" customFormat="1" ht="15.75" customHeight="1">
      <c r="A29" s="23" t="s">
        <v>61</v>
      </c>
      <c r="B29" s="20"/>
      <c r="C29" s="20"/>
      <c r="D29" s="20"/>
      <c r="E29" s="20"/>
      <c r="F29" s="20"/>
      <c r="G29" s="20"/>
      <c r="H29" s="20"/>
      <c r="I29" s="46"/>
      <c r="J29" s="46"/>
      <c r="K29" s="46"/>
      <c r="L29" s="46"/>
      <c r="M29" s="20"/>
      <c r="N29" s="46"/>
      <c r="O29" s="20"/>
      <c r="P29" s="46"/>
    </row>
    <row r="30" spans="1:16" s="16" customFormat="1" ht="19.5" customHeight="1">
      <c r="A30" s="23" t="s">
        <v>78</v>
      </c>
      <c r="B30" s="20"/>
      <c r="C30" s="20"/>
      <c r="D30" s="20"/>
      <c r="E30" s="20"/>
      <c r="F30" s="20"/>
      <c r="G30" s="20"/>
      <c r="H30" s="20"/>
      <c r="I30" s="19"/>
      <c r="J30" s="20"/>
      <c r="K30" s="20"/>
      <c r="L30" s="20"/>
      <c r="M30" s="20"/>
      <c r="N30" s="20"/>
      <c r="O30" s="20"/>
      <c r="P30" s="20"/>
    </row>
    <row r="31" spans="1:16" ht="13.5">
      <c r="A31" s="45" t="s">
        <v>116</v>
      </c>
      <c r="B31" s="4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</row>
  </sheetData>
  <sheetProtection/>
  <mergeCells count="11">
    <mergeCell ref="K5:K6"/>
    <mergeCell ref="L5:L6"/>
    <mergeCell ref="N5:N6"/>
    <mergeCell ref="B5:F5"/>
    <mergeCell ref="H5:I5"/>
    <mergeCell ref="A2:G2"/>
    <mergeCell ref="O5:Q5"/>
    <mergeCell ref="A5:A6"/>
    <mergeCell ref="M5:M6"/>
    <mergeCell ref="G5:G6"/>
    <mergeCell ref="J5:J6"/>
  </mergeCells>
  <printOptions/>
  <pageMargins left="0.45" right="0.2" top="0.95" bottom="0.71" header="0.95" footer="0.5"/>
  <pageSetup horizontalDpi="300" verticalDpi="3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1557-0048603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강정임..</dc:creator>
  <cp:keywords/>
  <dc:description/>
  <cp:lastModifiedBy>SEC</cp:lastModifiedBy>
  <cp:lastPrinted>2007-11-26T01:08:48Z</cp:lastPrinted>
  <dcterms:created xsi:type="dcterms:W3CDTF">1998-02-28T00:03:19Z</dcterms:created>
  <dcterms:modified xsi:type="dcterms:W3CDTF">2012-01-09T02:36:54Z</dcterms:modified>
  <cp:category/>
  <cp:version/>
  <cp:contentType/>
  <cp:contentStatus/>
</cp:coreProperties>
</file>